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328"/>
  <workbookPr defaultThemeVersion="124226"/>
  <mc:AlternateContent xmlns:mc="http://schemas.openxmlformats.org/markup-compatibility/2006">
    <mc:Choice Requires="x15">
      <x15ac:absPath xmlns:x15ac="http://schemas.microsoft.com/office/spreadsheetml/2010/11/ac" url="G:\共有ドライブ\理_05総務課_人事係\10任免\30TA・RA・AA\01.（学生用）採用・給与関係様式\2026年度用（案）\"/>
    </mc:Choice>
  </mc:AlternateContent>
  <xr:revisionPtr revIDLastSave="0" documentId="13_ncr:1_{E14A555B-97FD-474F-B6C4-2DB809DFE993}" xr6:coauthVersionLast="47" xr6:coauthVersionMax="47" xr10:uidLastSave="{00000000-0000-0000-0000-000000000000}"/>
  <bookViews>
    <workbookView xWindow="480" yWindow="630" windowWidth="24975" windowHeight="14220" xr2:uid="{00000000-000D-0000-FFFF-FFFF00000000}"/>
  </bookViews>
  <sheets>
    <sheet name="様式" sheetId="3" r:id="rId1"/>
    <sheet name="記入例" sheetId="4" r:id="rId2"/>
  </sheets>
  <externalReferences>
    <externalReference r:id="rId3"/>
  </externalReferences>
  <definedNames>
    <definedName name="_xlnm.Print_Area" localSheetId="1">記入例!$B$1:$AJ$30</definedName>
    <definedName name="_xlnm.Print_Area" localSheetId="0">様式!$B$1:$AJ$30</definedName>
    <definedName name="祝日">[1]リスト!$A$1:$A$103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J26" i="4" l="1"/>
  <c r="AD26" i="4" a="1"/>
  <c r="AD26" i="4" s="1"/>
  <c r="C10" i="4"/>
  <c r="D10" i="4" s="1"/>
  <c r="E10" i="4" s="1"/>
  <c r="F10" i="4" s="1"/>
  <c r="G10" i="4" s="1"/>
  <c r="H10" i="4" s="1"/>
  <c r="I10" i="4" s="1"/>
  <c r="J10" i="4" s="1"/>
  <c r="K10" i="4" s="1"/>
  <c r="L10" i="4" s="1"/>
  <c r="M10" i="4" s="1"/>
  <c r="N10" i="4" s="1"/>
  <c r="O10" i="4" s="1"/>
  <c r="P10" i="4" s="1"/>
  <c r="Q10" i="4" s="1"/>
  <c r="R10" i="4" s="1"/>
  <c r="S10" i="4" s="1"/>
  <c r="T10" i="4" s="1"/>
  <c r="U10" i="4" s="1"/>
  <c r="V10" i="4" s="1"/>
  <c r="W10" i="4" s="1"/>
  <c r="X10" i="4" s="1"/>
  <c r="Y10" i="4" s="1"/>
  <c r="Z10" i="4" s="1"/>
  <c r="AA10" i="4" s="1"/>
  <c r="AB10" i="4" s="1"/>
  <c r="AC10" i="4" s="1"/>
  <c r="AD10" i="4" s="1"/>
  <c r="AE10" i="4" s="1"/>
  <c r="AF10" i="4" s="1"/>
  <c r="AG10" i="4" s="1"/>
  <c r="AH10" i="4" s="1"/>
  <c r="AJ26" i="3"/>
  <c r="AD26" i="3" a="1"/>
  <c r="AD26" i="3" s="1"/>
  <c r="C10" i="3" l="1"/>
  <c r="D10" i="3" s="1"/>
  <c r="E10" i="3" s="1"/>
  <c r="F10" i="3" s="1"/>
  <c r="G10" i="3" s="1"/>
  <c r="H10" i="3" s="1"/>
  <c r="I10" i="3" s="1"/>
  <c r="J10" i="3" s="1"/>
  <c r="K10" i="3" s="1"/>
  <c r="L10" i="3" s="1"/>
  <c r="M10" i="3" s="1"/>
  <c r="N10" i="3" s="1"/>
  <c r="O10" i="3" s="1"/>
  <c r="P10" i="3" s="1"/>
  <c r="Q10" i="3" s="1"/>
  <c r="R10" i="3" s="1"/>
  <c r="S10" i="3" s="1"/>
  <c r="T10" i="3" s="1"/>
  <c r="U10" i="3" s="1"/>
  <c r="V10" i="3" s="1"/>
  <c r="W10" i="3" s="1"/>
  <c r="X10" i="3" s="1"/>
  <c r="Y10" i="3" s="1"/>
  <c r="Z10" i="3" s="1"/>
  <c r="AA10" i="3" s="1"/>
  <c r="AB10" i="3" s="1"/>
  <c r="AC10" i="3" s="1"/>
  <c r="AD10" i="3" s="1"/>
  <c r="AE10" i="3" s="1"/>
  <c r="AF10" i="3" s="1"/>
  <c r="AG10" i="3" s="1"/>
  <c r="AH10" i="3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中村　萌</author>
    <author>東北大学</author>
  </authors>
  <commentList>
    <comment ref="AI8" authorId="0" shapeId="0" xr:uid="{DF8A699B-5EBF-4CE5-86B4-F471A1A8D0EE}">
      <text>
        <r>
          <rPr>
            <b/>
            <sz val="12"/>
            <color indexed="81"/>
            <rFont val="MS P ゴシック"/>
            <family val="3"/>
            <charset val="128"/>
          </rPr>
          <t>「労働時間」と「休憩時間」の項目に該当の時間を入力してください。
※こちらに入力いただくと、自動で労働時間・休憩時間が着色されます。
※「9時」等でなく「9：00」の時間形式で入力ください。</t>
        </r>
      </text>
    </comment>
    <comment ref="B26" authorId="1" shapeId="0" xr:uid="{00000000-0006-0000-0100-000003000000}">
      <text>
        <r>
          <rPr>
            <b/>
            <sz val="12"/>
            <color indexed="81"/>
            <rFont val="MS P ゴシック"/>
            <family val="3"/>
            <charset val="128"/>
          </rPr>
          <t>人事係:
採用期間のうち、毎週決まった曜日・時間に業務を行う場合以外で、
あらかじめ日付や時間が決まっている場合には、
備考欄に、その具体的な予定日・時間等を記入してください。
例）・4/25、4/26（各2時間）
　　・週15時間（日にち未定）
　　・週2日・１日当たり4時間（13：00～17：00）
　　・月10日程度・１日当たり4時間　
　　　　　　　　　　　　　　　　　　等、具体的に記載願います。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中村　萌</author>
    <author>東北大学</author>
  </authors>
  <commentList>
    <comment ref="AI8" authorId="0" shapeId="0" xr:uid="{0AF8E37D-B40F-4CDB-A062-2D994D40F035}">
      <text>
        <r>
          <rPr>
            <b/>
            <sz val="12"/>
            <color indexed="81"/>
            <rFont val="MS P ゴシック"/>
            <family val="3"/>
            <charset val="128"/>
          </rPr>
          <t>「労働時間」と「休憩時間」の項目に該当の時間を入力してください。
※こちらに入力いただくと、自動で労働時間・休憩時間が着色されます。
※「9時」等でなく「9：00」の時間形式で入力ください。</t>
        </r>
      </text>
    </comment>
    <comment ref="B26" authorId="1" shapeId="0" xr:uid="{9642F444-756A-4889-B8FE-CB76215105C6}">
      <text>
        <r>
          <rPr>
            <b/>
            <sz val="12"/>
            <color indexed="81"/>
            <rFont val="MS P ゴシック"/>
            <family val="3"/>
            <charset val="128"/>
          </rPr>
          <t xml:space="preserve">人事係:
採用期間のうち、毎週決まった曜日・時間に業務を行う場合以外で、
あらかじめ日付や時間が決まっている場合には、
備考欄に、その具体的な予定日・時間等を記入してください。
例）・4/25、4/26（各2時間）
　　・週15時間（日にち未定）
　　・週2日・１日当たり4時間（13：00～17：00）
　　・月10日程度・１日当たり4時間　
　　　　　　　　　　　　　　　　　　等、具体的に記載願います
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<sst xmlns="http://schemas.openxmlformats.org/spreadsheetml/2006/main" count="81" uniqueCount="40">
  <si>
    <t>日</t>
    <rPh sb="0" eb="1">
      <t>ニチ</t>
    </rPh>
    <phoneticPr fontId="2"/>
  </si>
  <si>
    <t>月</t>
    <rPh sb="0" eb="1">
      <t>ゲツ</t>
    </rPh>
    <phoneticPr fontId="2"/>
  </si>
  <si>
    <t>氏　　名</t>
    <phoneticPr fontId="5"/>
  </si>
  <si>
    <t>曜日</t>
    <rPh sb="0" eb="2">
      <t>ヨウビ</t>
    </rPh>
    <phoneticPr fontId="5"/>
  </si>
  <si>
    <t>休　　憩</t>
  </si>
  <si>
    <t>時　　間</t>
  </si>
  <si>
    <t>(注)　　</t>
    <phoneticPr fontId="5"/>
  </si>
  <si>
    <t>休憩時間</t>
    <rPh sb="0" eb="2">
      <t>キュウケイ</t>
    </rPh>
    <rPh sb="2" eb="4">
      <t>ジカン</t>
    </rPh>
    <phoneticPr fontId="5"/>
  </si>
  <si>
    <t>職　　名</t>
    <rPh sb="0" eb="1">
      <t>ショク</t>
    </rPh>
    <rPh sb="3" eb="4">
      <t>メイ</t>
    </rPh>
    <phoneticPr fontId="2"/>
  </si>
  <si>
    <t>火</t>
    <rPh sb="0" eb="1">
      <t>カ</t>
    </rPh>
    <phoneticPr fontId="2"/>
  </si>
  <si>
    <t>水</t>
    <rPh sb="0" eb="1">
      <t>スイ</t>
    </rPh>
    <phoneticPr fontId="2"/>
  </si>
  <si>
    <t>木</t>
    <rPh sb="0" eb="1">
      <t>モク</t>
    </rPh>
    <phoneticPr fontId="2"/>
  </si>
  <si>
    <t>金</t>
    <rPh sb="0" eb="1">
      <t>キン</t>
    </rPh>
    <phoneticPr fontId="2"/>
  </si>
  <si>
    <t>土</t>
    <rPh sb="0" eb="1">
      <t>ド</t>
    </rPh>
    <phoneticPr fontId="2"/>
  </si>
  <si>
    <t>備考</t>
    <rPh sb="0" eb="2">
      <t>ビコウ</t>
    </rPh>
    <phoneticPr fontId="2"/>
  </si>
  <si>
    <t>（</t>
    <phoneticPr fontId="5"/>
  </si>
  <si>
    <t>～</t>
    <phoneticPr fontId="2"/>
  </si>
  <si>
    <t>）</t>
    <phoneticPr fontId="2"/>
  </si>
  <si>
    <t>労働時間割振内容</t>
    <rPh sb="0" eb="2">
      <t>ロウドウ</t>
    </rPh>
    <rPh sb="4" eb="6">
      <t>ワリフ</t>
    </rPh>
    <phoneticPr fontId="2"/>
  </si>
  <si>
    <t>労働時間割振表</t>
    <rPh sb="0" eb="2">
      <t>ロウドウ</t>
    </rPh>
    <rPh sb="2" eb="4">
      <t>ジカン</t>
    </rPh>
    <rPh sb="4" eb="5">
      <t>ワリ</t>
    </rPh>
    <rPh sb="5" eb="6">
      <t>フ</t>
    </rPh>
    <rPh sb="6" eb="7">
      <t>ヒョウ</t>
    </rPh>
    <phoneticPr fontId="2"/>
  </si>
  <si>
    <t>正規の労働時間等</t>
    <rPh sb="0" eb="2">
      <t>セイキ</t>
    </rPh>
    <rPh sb="3" eb="5">
      <t>ロウドウ</t>
    </rPh>
    <rPh sb="5" eb="7">
      <t>ジカン</t>
    </rPh>
    <rPh sb="7" eb="8">
      <t>トウ</t>
    </rPh>
    <phoneticPr fontId="5"/>
  </si>
  <si>
    <t>労　　働</t>
    <rPh sb="0" eb="1">
      <t>ロウ</t>
    </rPh>
    <rPh sb="3" eb="4">
      <t>ドウ</t>
    </rPh>
    <phoneticPr fontId="2"/>
  </si>
  <si>
    <t>週労働時間数：</t>
    <rPh sb="0" eb="1">
      <t>シュウ</t>
    </rPh>
    <rPh sb="1" eb="3">
      <t>ロウドウ</t>
    </rPh>
    <phoneticPr fontId="5"/>
  </si>
  <si>
    <t>週労働日数：</t>
    <rPh sb="0" eb="1">
      <t>シュウ</t>
    </rPh>
    <rPh sb="1" eb="3">
      <t>ロウドウ</t>
    </rPh>
    <phoneticPr fontId="5"/>
  </si>
  <si>
    <t>労働時間</t>
    <rPh sb="0" eb="2">
      <t>ロウドウ</t>
    </rPh>
    <rPh sb="2" eb="4">
      <t>ジカン</t>
    </rPh>
    <phoneticPr fontId="5"/>
  </si>
  <si>
    <t>(職務内容</t>
    <rPh sb="1" eb="3">
      <t>ショクム</t>
    </rPh>
    <rPh sb="3" eb="5">
      <t>ナイヨウ</t>
    </rPh>
    <phoneticPr fontId="2"/>
  </si>
  <si>
    <t>)</t>
    <phoneticPr fontId="2"/>
  </si>
  <si>
    <t>(担当教員</t>
    <rPh sb="1" eb="3">
      <t>タントウ</t>
    </rPh>
    <rPh sb="3" eb="5">
      <t>キョウイン</t>
    </rPh>
    <phoneticPr fontId="2"/>
  </si>
  <si>
    <t>学籍番号</t>
    <rPh sb="0" eb="4">
      <t>ガクセキバンゴウ</t>
    </rPh>
    <phoneticPr fontId="2"/>
  </si>
  <si>
    <t>＜参考＞</t>
    <phoneticPr fontId="2"/>
  </si>
  <si>
    <t xml:space="preserve">・勤務時間が１日６時間を超える場合は、途中に４５分以上の休憩が必要です。
</t>
    <phoneticPr fontId="2"/>
  </si>
  <si>
    <t>・早朝及び深夜時間帯（２２時～翌５時）の勤務は指示しないでください。</t>
    <phoneticPr fontId="2"/>
  </si>
  <si>
    <t>リサーチ・アシスタント</t>
    <phoneticPr fontId="2"/>
  </si>
  <si>
    <t>理学　太郎</t>
    <rPh sb="0" eb="2">
      <t>リガク</t>
    </rPh>
    <rPh sb="3" eb="5">
      <t>タロウ</t>
    </rPh>
    <phoneticPr fontId="2"/>
  </si>
  <si>
    <t>C0SM○○○○</t>
    <phoneticPr fontId="2"/>
  </si>
  <si>
    <r>
      <t>・勤務時間は、</t>
    </r>
    <r>
      <rPr>
        <b/>
        <sz val="12"/>
        <rFont val="ＭＳ Ｐゴシック"/>
        <family val="3"/>
        <charset val="128"/>
      </rPr>
      <t>1日7時間45分、週30時間（週5日）</t>
    </r>
    <r>
      <rPr>
        <sz val="12"/>
        <rFont val="ＭＳ Ｐゴシック"/>
        <family val="3"/>
        <charset val="128"/>
      </rPr>
      <t>を超えない範囲内で定めてください。</t>
    </r>
    <phoneticPr fontId="2"/>
  </si>
  <si>
    <r>
      <t>　　</t>
    </r>
    <r>
      <rPr>
        <sz val="12"/>
        <color rgb="FFFF0000"/>
        <rFont val="ＭＳ Ｐゴシック"/>
        <family val="3"/>
        <charset val="128"/>
      </rPr>
      <t>社会保険の加入要件に該当します</t>
    </r>
    <r>
      <rPr>
        <sz val="12"/>
        <rFont val="ＭＳ Ｐゴシック"/>
        <family val="3"/>
        <charset val="128"/>
      </rPr>
      <t>のでご注意ください。</t>
    </r>
    <phoneticPr fontId="2"/>
  </si>
  <si>
    <r>
      <t>　※勤務時間が恒常的に</t>
    </r>
    <r>
      <rPr>
        <sz val="12"/>
        <color rgb="FFFF0000"/>
        <rFont val="ＭＳ Ｐゴシック"/>
        <family val="3"/>
        <charset val="128"/>
      </rPr>
      <t>週29時間</t>
    </r>
    <r>
      <rPr>
        <sz val="12"/>
        <rFont val="ＭＳ Ｐゴシック"/>
        <family val="3"/>
        <charset val="128"/>
      </rPr>
      <t>を超える場合、</t>
    </r>
    <phoneticPr fontId="2"/>
  </si>
  <si>
    <t>○○　△△</t>
    <phoneticPr fontId="2"/>
  </si>
  <si>
    <t xml:space="preserve">例1：講義教材準備・補助業務　例2：①化学B　②オフィスアワー（化学B） </t>
    <rPh sb="0" eb="1">
      <t>レイ</t>
    </rPh>
    <rPh sb="3" eb="5">
      <t>コウギ</t>
    </rPh>
    <rPh sb="12" eb="14">
      <t>ギョウム</t>
    </rPh>
    <rPh sb="15" eb="16">
      <t>レイ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</si>
</sst>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176" formatCode="[$-411]aaa"/>
    <numFmt numFmtId="177" formatCode="h:mm;;;@"/>
    <numFmt numFmtId="178" formatCode="[$-411]ggge&quot;年&quot;m&quot;月&quot;d&quot;日&quot;;@"/>
    <numFmt numFmtId="179" formatCode="[h]&quot;時間&quot;m&quot;分&quot;"/>
    <numFmt numFmtId="180" formatCode="General&quot;日&quot;"/>
    <numFmt numFmtId="181" formatCode="yyyy&quot;年&quot;m&quot;月&quot;d&quot;日&quot;;@"/>
  </numFmts>
  <fonts count="19">
    <font>
      <sz val="11"/>
      <name val="ＭＳ Ｐゴシック"/>
      <family val="3"/>
      <charset val="128"/>
    </font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11"/>
      <name val="明朝"/>
      <family val="1"/>
      <charset val="128"/>
    </font>
    <font>
      <sz val="20"/>
      <name val="ＭＳ Ｐゴシック"/>
      <family val="3"/>
      <charset val="128"/>
    </font>
    <font>
      <sz val="6"/>
      <name val="ＭＳ Ｐ明朝"/>
      <family val="1"/>
      <charset val="128"/>
    </font>
    <font>
      <sz val="18"/>
      <name val="ＭＳ Ｐゴシック"/>
      <family val="3"/>
      <charset val="128"/>
    </font>
    <font>
      <sz val="11"/>
      <color theme="0"/>
      <name val="ＭＳ Ｐゴシック"/>
      <family val="3"/>
      <charset val="128"/>
    </font>
    <font>
      <sz val="14"/>
      <name val="ＭＳ Ｐゴシック"/>
      <family val="3"/>
      <charset val="128"/>
    </font>
    <font>
      <sz val="12"/>
      <name val="ＭＳ Ｐゴシック"/>
      <family val="3"/>
      <charset val="128"/>
    </font>
    <font>
      <sz val="16"/>
      <name val="ＭＳ Ｐゴシック"/>
      <family val="3"/>
      <charset val="128"/>
    </font>
    <font>
      <b/>
      <sz val="12"/>
      <color indexed="81"/>
      <name val="MS P ゴシック"/>
      <family val="3"/>
      <charset val="128"/>
    </font>
    <font>
      <sz val="16"/>
      <color rgb="FFFF0000"/>
      <name val="ＭＳ Ｐゴシック"/>
      <family val="3"/>
      <charset val="128"/>
    </font>
    <font>
      <sz val="14"/>
      <color rgb="FFFF0000"/>
      <name val="ＭＳ Ｐゴシック"/>
      <family val="3"/>
      <charset val="128"/>
    </font>
    <font>
      <b/>
      <sz val="12"/>
      <name val="ＭＳ Ｐゴシック"/>
      <family val="3"/>
      <charset val="128"/>
    </font>
    <font>
      <b/>
      <sz val="22"/>
      <name val="ＭＳ Ｐゴシック"/>
      <family val="3"/>
      <charset val="128"/>
    </font>
    <font>
      <sz val="18"/>
      <color rgb="FFFF0000"/>
      <name val="ＭＳ Ｐゴシック"/>
      <family val="3"/>
      <charset val="128"/>
    </font>
    <font>
      <sz val="12"/>
      <color rgb="FFFF0000"/>
      <name val="ＭＳ Ｐゴシック"/>
      <family val="3"/>
      <charset val="128"/>
    </font>
    <font>
      <sz val="11"/>
      <color rgb="FFFF0000"/>
      <name val="ＭＳ Ｐゴシック"/>
      <family val="3"/>
      <charset val="128"/>
    </font>
  </fonts>
  <fills count="6">
    <fill>
      <patternFill patternType="none"/>
    </fill>
    <fill>
      <patternFill patternType="gray125"/>
    </fill>
    <fill>
      <patternFill patternType="solid">
        <fgColor theme="9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rgb="FFFFCCFF"/>
        <bgColor indexed="64"/>
      </patternFill>
    </fill>
    <fill>
      <patternFill patternType="solid">
        <fgColor rgb="FFCCFFFF"/>
        <bgColor indexed="64"/>
      </patternFill>
    </fill>
  </fills>
  <borders count="14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dotted">
        <color indexed="64"/>
      </right>
      <top/>
      <bottom/>
      <diagonal/>
    </border>
    <border>
      <left/>
      <right style="dotted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0" fontId="3" fillId="0" borderId="0"/>
  </cellStyleXfs>
  <cellXfs count="87">
    <xf numFmtId="0" fontId="0" fillId="0" borderId="0" xfId="0"/>
    <xf numFmtId="0" fontId="0" fillId="0" borderId="0" xfId="0" applyAlignment="1">
      <alignment vertical="center"/>
    </xf>
    <xf numFmtId="0" fontId="1" fillId="0" borderId="0" xfId="1" applyFont="1"/>
    <xf numFmtId="0" fontId="1" fillId="0" borderId="0" xfId="1" applyFont="1" applyAlignment="1">
      <alignment horizontal="center"/>
    </xf>
    <xf numFmtId="0" fontId="1" fillId="0" borderId="8" xfId="1" applyFont="1" applyBorder="1"/>
    <xf numFmtId="0" fontId="1" fillId="0" borderId="4" xfId="1" applyFont="1" applyBorder="1"/>
    <xf numFmtId="0" fontId="1" fillId="0" borderId="11" xfId="1" applyFont="1" applyBorder="1"/>
    <xf numFmtId="0" fontId="1" fillId="0" borderId="10" xfId="1" applyFont="1" applyBorder="1"/>
    <xf numFmtId="0" fontId="1" fillId="0" borderId="4" xfId="1" applyFont="1" applyBorder="1" applyAlignment="1">
      <alignment horizontal="centerContinuous"/>
    </xf>
    <xf numFmtId="20" fontId="7" fillId="0" borderId="2" xfId="1" applyNumberFormat="1" applyFont="1" applyBorder="1"/>
    <xf numFmtId="20" fontId="7" fillId="0" borderId="7" xfId="1" applyNumberFormat="1" applyFont="1" applyBorder="1"/>
    <xf numFmtId="20" fontId="7" fillId="0" borderId="8" xfId="1" applyNumberFormat="1" applyFont="1" applyBorder="1"/>
    <xf numFmtId="0" fontId="8" fillId="0" borderId="9" xfId="1" applyFont="1" applyBorder="1" applyAlignment="1">
      <alignment horizontal="center"/>
    </xf>
    <xf numFmtId="0" fontId="9" fillId="0" borderId="11" xfId="1" applyFont="1" applyBorder="1" applyAlignment="1">
      <alignment horizontal="right"/>
    </xf>
    <xf numFmtId="0" fontId="9" fillId="0" borderId="11" xfId="1" applyFont="1" applyBorder="1" applyAlignment="1">
      <alignment horizontal="left"/>
    </xf>
    <xf numFmtId="0" fontId="8" fillId="0" borderId="10" xfId="1" applyFont="1" applyBorder="1" applyAlignment="1">
      <alignment horizontal="center"/>
    </xf>
    <xf numFmtId="0" fontId="1" fillId="0" borderId="12" xfId="1" applyFont="1" applyBorder="1"/>
    <xf numFmtId="0" fontId="1" fillId="0" borderId="9" xfId="1" applyFont="1" applyBorder="1"/>
    <xf numFmtId="177" fontId="8" fillId="0" borderId="9" xfId="1" applyNumberFormat="1" applyFont="1" applyBorder="1" applyAlignment="1">
      <alignment horizontal="center"/>
    </xf>
    <xf numFmtId="0" fontId="1" fillId="0" borderId="13" xfId="1" applyFont="1" applyBorder="1"/>
    <xf numFmtId="177" fontId="8" fillId="0" borderId="10" xfId="1" applyNumberFormat="1" applyFont="1" applyBorder="1" applyAlignment="1">
      <alignment horizontal="center"/>
    </xf>
    <xf numFmtId="0" fontId="1" fillId="2" borderId="11" xfId="1" applyFont="1" applyFill="1" applyBorder="1"/>
    <xf numFmtId="0" fontId="1" fillId="3" borderId="0" xfId="1" applyFont="1" applyFill="1"/>
    <xf numFmtId="0" fontId="1" fillId="2" borderId="0" xfId="1" applyFont="1" applyFill="1"/>
    <xf numFmtId="0" fontId="1" fillId="3" borderId="7" xfId="1" applyFont="1" applyFill="1" applyBorder="1"/>
    <xf numFmtId="0" fontId="8" fillId="0" borderId="0" xfId="1" applyFont="1"/>
    <xf numFmtId="0" fontId="4" fillId="0" borderId="0" xfId="1" applyFont="1" applyAlignment="1">
      <alignment shrinkToFit="1"/>
    </xf>
    <xf numFmtId="0" fontId="0" fillId="0" borderId="0" xfId="0" applyAlignment="1">
      <alignment horizontal="right" vertical="center"/>
    </xf>
    <xf numFmtId="0" fontId="9" fillId="0" borderId="0" xfId="1" applyFont="1"/>
    <xf numFmtId="0" fontId="9" fillId="0" borderId="0" xfId="0" applyFont="1"/>
    <xf numFmtId="177" fontId="13" fillId="0" borderId="9" xfId="1" applyNumberFormat="1" applyFont="1" applyBorder="1" applyAlignment="1">
      <alignment horizontal="center"/>
    </xf>
    <xf numFmtId="177" fontId="13" fillId="0" borderId="10" xfId="1" applyNumberFormat="1" applyFont="1" applyBorder="1" applyAlignment="1">
      <alignment horizontal="center"/>
    </xf>
    <xf numFmtId="0" fontId="14" fillId="0" borderId="0" xfId="1" applyFont="1"/>
    <xf numFmtId="0" fontId="8" fillId="0" borderId="11" xfId="1" applyFont="1" applyBorder="1" applyAlignment="1">
      <alignment wrapText="1"/>
    </xf>
    <xf numFmtId="0" fontId="10" fillId="0" borderId="11" xfId="1" applyFont="1" applyBorder="1" applyAlignment="1">
      <alignment shrinkToFit="1"/>
    </xf>
    <xf numFmtId="0" fontId="0" fillId="0" borderId="11" xfId="0" applyBorder="1" applyAlignment="1">
      <alignment horizontal="right" vertical="center"/>
    </xf>
    <xf numFmtId="0" fontId="0" fillId="0" borderId="11" xfId="0" applyBorder="1" applyAlignment="1">
      <alignment horizontal="center" vertical="center" wrapText="1"/>
    </xf>
    <xf numFmtId="0" fontId="0" fillId="0" borderId="11" xfId="0" applyBorder="1" applyAlignment="1">
      <alignment horizontal="center" vertical="center"/>
    </xf>
    <xf numFmtId="0" fontId="10" fillId="0" borderId="1" xfId="1" applyFont="1" applyBorder="1" applyAlignment="1">
      <alignment shrinkToFit="1"/>
    </xf>
    <xf numFmtId="0" fontId="8" fillId="0" borderId="1" xfId="1" applyFont="1" applyBorder="1"/>
    <xf numFmtId="0" fontId="8" fillId="0" borderId="2" xfId="1" applyFont="1" applyBorder="1" applyAlignment="1">
      <alignment horizontal="center" vertical="center"/>
    </xf>
    <xf numFmtId="0" fontId="8" fillId="0" borderId="8" xfId="1" applyFont="1" applyBorder="1" applyAlignment="1">
      <alignment horizontal="center" vertical="center"/>
    </xf>
    <xf numFmtId="0" fontId="8" fillId="0" borderId="5" xfId="1" applyFont="1" applyBorder="1" applyAlignment="1">
      <alignment horizontal="center" vertical="center"/>
    </xf>
    <xf numFmtId="0" fontId="8" fillId="0" borderId="10" xfId="1" applyFont="1" applyBorder="1" applyAlignment="1">
      <alignment horizontal="center" vertical="center"/>
    </xf>
    <xf numFmtId="0" fontId="15" fillId="0" borderId="0" xfId="1" applyFont="1" applyAlignment="1">
      <alignment horizontal="distributed" indent="10"/>
    </xf>
    <xf numFmtId="0" fontId="10" fillId="0" borderId="3" xfId="1" applyFont="1" applyBorder="1" applyAlignment="1">
      <alignment horizontal="center" vertical="center"/>
    </xf>
    <xf numFmtId="0" fontId="10" fillId="0" borderId="6" xfId="1" applyFont="1" applyBorder="1" applyAlignment="1">
      <alignment horizontal="center" vertical="center"/>
    </xf>
    <xf numFmtId="0" fontId="9" fillId="0" borderId="11" xfId="1" applyFont="1" applyBorder="1" applyAlignment="1">
      <alignment horizontal="center"/>
    </xf>
    <xf numFmtId="176" fontId="6" fillId="4" borderId="3" xfId="1" applyNumberFormat="1" applyFont="1" applyFill="1" applyBorder="1" applyAlignment="1">
      <alignment horizontal="center" vertical="center"/>
    </xf>
    <xf numFmtId="176" fontId="6" fillId="4" borderId="6" xfId="1" applyNumberFormat="1" applyFont="1" applyFill="1" applyBorder="1" applyAlignment="1">
      <alignment horizontal="center" vertical="center"/>
    </xf>
    <xf numFmtId="0" fontId="6" fillId="0" borderId="7" xfId="1" applyFont="1" applyBorder="1" applyAlignment="1">
      <alignment horizontal="center" vertical="center"/>
    </xf>
    <xf numFmtId="0" fontId="6" fillId="0" borderId="11" xfId="1" applyFont="1" applyBorder="1" applyAlignment="1">
      <alignment horizontal="center" vertical="center"/>
    </xf>
    <xf numFmtId="181" fontId="6" fillId="0" borderId="7" xfId="1" applyNumberFormat="1" applyFont="1" applyBorder="1" applyAlignment="1">
      <alignment horizontal="center" vertical="center"/>
    </xf>
    <xf numFmtId="181" fontId="6" fillId="0" borderId="11" xfId="1" applyNumberFormat="1" applyFont="1" applyBorder="1" applyAlignment="1">
      <alignment horizontal="center" vertical="center"/>
    </xf>
    <xf numFmtId="0" fontId="6" fillId="0" borderId="2" xfId="1" applyFont="1" applyBorder="1" applyAlignment="1">
      <alignment horizontal="center" vertical="center"/>
    </xf>
    <xf numFmtId="0" fontId="6" fillId="0" borderId="5" xfId="1" applyFont="1" applyBorder="1" applyAlignment="1">
      <alignment horizontal="center" vertical="center"/>
    </xf>
    <xf numFmtId="176" fontId="6" fillId="0" borderId="3" xfId="1" applyNumberFormat="1" applyFont="1" applyBorder="1" applyAlignment="1">
      <alignment horizontal="center" vertical="center"/>
    </xf>
    <xf numFmtId="176" fontId="6" fillId="0" borderId="6" xfId="1" applyNumberFormat="1" applyFont="1" applyBorder="1" applyAlignment="1">
      <alignment horizontal="center" vertical="center"/>
    </xf>
    <xf numFmtId="176" fontId="6" fillId="5" borderId="3" xfId="1" applyNumberFormat="1" applyFont="1" applyFill="1" applyBorder="1" applyAlignment="1">
      <alignment horizontal="center" vertical="center"/>
    </xf>
    <xf numFmtId="176" fontId="6" fillId="5" borderId="6" xfId="1" applyNumberFormat="1" applyFont="1" applyFill="1" applyBorder="1" applyAlignment="1">
      <alignment horizontal="center" vertical="center"/>
    </xf>
    <xf numFmtId="179" fontId="8" fillId="0" borderId="7" xfId="1" applyNumberFormat="1" applyFont="1" applyBorder="1" applyAlignment="1">
      <alignment horizontal="left" vertical="center" shrinkToFit="1"/>
    </xf>
    <xf numFmtId="179" fontId="8" fillId="0" borderId="8" xfId="1" applyNumberFormat="1" applyFont="1" applyBorder="1" applyAlignment="1">
      <alignment horizontal="left" vertical="center" shrinkToFit="1"/>
    </xf>
    <xf numFmtId="179" fontId="8" fillId="0" borderId="11" xfId="1" applyNumberFormat="1" applyFont="1" applyBorder="1" applyAlignment="1">
      <alignment horizontal="left" vertical="center" shrinkToFit="1"/>
    </xf>
    <xf numFmtId="179" fontId="8" fillId="0" borderId="10" xfId="1" applyNumberFormat="1" applyFont="1" applyBorder="1" applyAlignment="1">
      <alignment horizontal="left" vertical="center" shrinkToFit="1"/>
    </xf>
    <xf numFmtId="179" fontId="8" fillId="0" borderId="2" xfId="1" applyNumberFormat="1" applyFont="1" applyBorder="1" applyAlignment="1">
      <alignment horizontal="right" vertical="center" shrinkToFit="1"/>
    </xf>
    <xf numFmtId="179" fontId="8" fillId="0" borderId="5" xfId="1" applyNumberFormat="1" applyFont="1" applyBorder="1" applyAlignment="1">
      <alignment horizontal="right" vertical="center" shrinkToFit="1"/>
    </xf>
    <xf numFmtId="180" fontId="8" fillId="0" borderId="8" xfId="1" applyNumberFormat="1" applyFont="1" applyBorder="1" applyAlignment="1">
      <alignment horizontal="left" vertical="center" shrinkToFit="1"/>
    </xf>
    <xf numFmtId="180" fontId="8" fillId="0" borderId="10" xfId="1" applyNumberFormat="1" applyFont="1" applyBorder="1" applyAlignment="1">
      <alignment horizontal="left" vertical="center" shrinkToFit="1"/>
    </xf>
    <xf numFmtId="0" fontId="1" fillId="0" borderId="0" xfId="1" applyFont="1" applyAlignment="1">
      <alignment vertical="center"/>
    </xf>
    <xf numFmtId="0" fontId="0" fillId="0" borderId="0" xfId="1" applyFont="1" applyAlignment="1">
      <alignment horizontal="center" vertical="center"/>
    </xf>
    <xf numFmtId="0" fontId="1" fillId="0" borderId="0" xfId="1" applyFont="1" applyAlignment="1">
      <alignment horizontal="center" vertical="center"/>
    </xf>
    <xf numFmtId="0" fontId="9" fillId="0" borderId="2" xfId="1" applyFont="1" applyBorder="1" applyAlignment="1">
      <alignment vertical="center" shrinkToFit="1"/>
    </xf>
    <xf numFmtId="0" fontId="9" fillId="0" borderId="7" xfId="1" applyFont="1" applyBorder="1" applyAlignment="1">
      <alignment vertical="center" shrinkToFit="1"/>
    </xf>
    <xf numFmtId="0" fontId="9" fillId="0" borderId="8" xfId="1" applyFont="1" applyBorder="1" applyAlignment="1">
      <alignment vertical="center" shrinkToFit="1"/>
    </xf>
    <xf numFmtId="0" fontId="9" fillId="0" borderId="5" xfId="1" applyFont="1" applyBorder="1" applyAlignment="1">
      <alignment vertical="center" shrinkToFit="1"/>
    </xf>
    <xf numFmtId="0" fontId="9" fillId="0" borderId="11" xfId="1" applyFont="1" applyBorder="1" applyAlignment="1">
      <alignment vertical="center" shrinkToFit="1"/>
    </xf>
    <xf numFmtId="0" fontId="9" fillId="0" borderId="10" xfId="1" applyFont="1" applyBorder="1" applyAlignment="1">
      <alignment vertical="center" shrinkToFit="1"/>
    </xf>
    <xf numFmtId="178" fontId="8" fillId="0" borderId="2" xfId="1" applyNumberFormat="1" applyFont="1" applyBorder="1" applyAlignment="1">
      <alignment horizontal="right" vertical="center" shrinkToFit="1"/>
    </xf>
    <xf numFmtId="178" fontId="8" fillId="0" borderId="7" xfId="1" applyNumberFormat="1" applyFont="1" applyBorder="1" applyAlignment="1">
      <alignment horizontal="right" vertical="center" shrinkToFit="1"/>
    </xf>
    <xf numFmtId="178" fontId="8" fillId="0" borderId="5" xfId="1" applyNumberFormat="1" applyFont="1" applyBorder="1" applyAlignment="1">
      <alignment horizontal="right" vertical="center" shrinkToFit="1"/>
    </xf>
    <xf numFmtId="178" fontId="8" fillId="0" borderId="11" xfId="1" applyNumberFormat="1" applyFont="1" applyBorder="1" applyAlignment="1">
      <alignment horizontal="right" vertical="center" shrinkToFit="1"/>
    </xf>
    <xf numFmtId="0" fontId="12" fillId="0" borderId="1" xfId="1" applyFont="1" applyBorder="1" applyAlignment="1">
      <alignment shrinkToFit="1"/>
    </xf>
    <xf numFmtId="0" fontId="12" fillId="0" borderId="11" xfId="1" applyFont="1" applyBorder="1" applyAlignment="1">
      <alignment shrinkToFit="1"/>
    </xf>
    <xf numFmtId="0" fontId="18" fillId="0" borderId="11" xfId="0" applyFont="1" applyBorder="1" applyAlignment="1">
      <alignment horizontal="center" vertical="center" wrapText="1"/>
    </xf>
    <xf numFmtId="0" fontId="18" fillId="0" borderId="11" xfId="0" applyFont="1" applyBorder="1" applyAlignment="1">
      <alignment horizontal="center" vertical="center"/>
    </xf>
    <xf numFmtId="181" fontId="16" fillId="0" borderId="7" xfId="1" applyNumberFormat="1" applyFont="1" applyBorder="1" applyAlignment="1">
      <alignment horizontal="center" vertical="center"/>
    </xf>
    <xf numFmtId="181" fontId="16" fillId="0" borderId="11" xfId="1" applyNumberFormat="1" applyFont="1" applyBorder="1" applyAlignment="1">
      <alignment horizontal="center" vertical="center"/>
    </xf>
  </cellXfs>
  <cellStyles count="2">
    <cellStyle name="標準" xfId="0" builtinId="0"/>
    <cellStyle name="標準 2" xfId="1" xr:uid="{00000000-0005-0000-0000-000001000000}"/>
  </cellStyles>
  <dxfs count="18">
    <dxf>
      <fill>
        <patternFill patternType="none">
          <bgColor indexed="65"/>
        </patternFill>
      </fill>
      <border>
        <bottom style="thin">
          <color indexed="64"/>
        </bottom>
      </border>
    </dxf>
    <dxf>
      <fill>
        <patternFill>
          <bgColor theme="9" tint="0.59996337778862885"/>
        </patternFill>
      </fill>
      <border>
        <top style="thin">
          <color auto="1"/>
        </top>
        <bottom style="thin">
          <color auto="1"/>
        </bottom>
      </border>
    </dxf>
    <dxf>
      <fill>
        <patternFill>
          <bgColor theme="8" tint="0.59996337778862885"/>
        </patternFill>
      </fill>
      <border>
        <top style="thin">
          <color auto="1"/>
        </top>
        <bottom style="thin">
          <color auto="1"/>
        </bottom>
      </border>
    </dxf>
    <dxf>
      <fill>
        <patternFill>
          <bgColor theme="9" tint="0.59996337778862885"/>
        </patternFill>
      </fill>
      <border>
        <top style="thin">
          <color auto="1"/>
        </top>
        <bottom style="thin">
          <color auto="1"/>
        </bottom>
      </border>
    </dxf>
    <dxf>
      <fill>
        <patternFill>
          <bgColor theme="8" tint="0.59996337778862885"/>
        </patternFill>
      </fill>
      <border>
        <top style="thin">
          <color auto="1"/>
        </top>
        <bottom style="thin">
          <color auto="1"/>
        </bottom>
      </border>
    </dxf>
    <dxf>
      <fill>
        <patternFill>
          <bgColor rgb="FFCCE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FFCC"/>
        </patternFill>
      </fill>
    </dxf>
    <dxf>
      <fill>
        <patternFill>
          <bgColor rgb="FFFFFFCC"/>
        </patternFill>
      </fill>
    </dxf>
    <dxf>
      <fill>
        <patternFill patternType="none">
          <bgColor indexed="65"/>
        </patternFill>
      </fill>
      <border>
        <bottom style="thin">
          <color indexed="64"/>
        </bottom>
      </border>
    </dxf>
    <dxf>
      <fill>
        <patternFill>
          <bgColor theme="9" tint="0.59996337778862885"/>
        </patternFill>
      </fill>
      <border>
        <top style="thin">
          <color auto="1"/>
        </top>
        <bottom style="thin">
          <color auto="1"/>
        </bottom>
      </border>
    </dxf>
    <dxf>
      <fill>
        <patternFill>
          <bgColor theme="8" tint="0.59996337778862885"/>
        </patternFill>
      </fill>
      <border>
        <top style="thin">
          <color auto="1"/>
        </top>
        <bottom style="thin">
          <color auto="1"/>
        </bottom>
      </border>
    </dxf>
    <dxf>
      <fill>
        <patternFill>
          <bgColor theme="9" tint="0.59996337778862885"/>
        </patternFill>
      </fill>
      <border>
        <top style="thin">
          <color auto="1"/>
        </top>
        <bottom style="thin">
          <color auto="1"/>
        </bottom>
      </border>
    </dxf>
    <dxf>
      <fill>
        <patternFill>
          <bgColor theme="8" tint="0.59996337778862885"/>
        </patternFill>
      </fill>
      <border>
        <top style="thin">
          <color auto="1"/>
        </top>
        <bottom style="thin">
          <color auto="1"/>
        </bottom>
      </border>
    </dxf>
    <dxf>
      <fill>
        <patternFill>
          <bgColor rgb="FFCCE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</dxfs>
  <tableStyles count="0" defaultTableStyle="TableStyleMedium2" defaultPivotStyle="PivotStyleLight16"/>
  <colors>
    <mruColors>
      <color rgb="FFFFFFCC"/>
      <color rgb="FFFFCCFF"/>
      <color rgb="FFCC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externalLink" Target="externalLinks/externalLink1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jmvsvm02\&#29702;&#23398;&#30740;&#31350;&#31185;\02&#32207;&#21209;&#35506;\03&#20154;&#20107;&#20418;75G\10&#20219;&#20813;\30TA&#12539;RA&#12539;AA\&#35613;&#37329;&#8594;&#38599;&#29992;&#38306;&#20418;&#26360;&#39006;\&#35613;&#37329;&#12539;&#38599;&#29992;&#25163;&#32154;&#12365;&#38306;&#20418;&#36890;&#30693;\9.%20&#65288;&#21442;&#32771;&#65289;&#21220;&#21209;&#26178;&#38291;&#34920;&#65288;&#29702;&#65289;&#20491;&#21029;&#12501;&#12449;&#12452;&#12523;ver1.03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勤務時間表(月単位)"/>
      <sheetName val="勤務時間表(週単位)"/>
      <sheetName val="リスト"/>
    </sheetNames>
    <sheetDataSet>
      <sheetData sheetId="0" refreshError="1"/>
      <sheetData sheetId="1"/>
      <sheetData sheetId="2">
        <row r="1">
          <cell r="A1">
            <v>42854</v>
          </cell>
        </row>
        <row r="2">
          <cell r="A2">
            <v>42858</v>
          </cell>
        </row>
        <row r="3">
          <cell r="A3">
            <v>42859</v>
          </cell>
        </row>
        <row r="4">
          <cell r="A4">
            <v>42860</v>
          </cell>
        </row>
        <row r="5">
          <cell r="A5">
            <v>42933</v>
          </cell>
        </row>
        <row r="6">
          <cell r="A6">
            <v>42958</v>
          </cell>
        </row>
        <row r="7">
          <cell r="A7">
            <v>42996</v>
          </cell>
        </row>
        <row r="8">
          <cell r="A8">
            <v>43001</v>
          </cell>
        </row>
        <row r="9">
          <cell r="A9">
            <v>43017</v>
          </cell>
        </row>
        <row r="10">
          <cell r="A10">
            <v>43042</v>
          </cell>
        </row>
        <row r="11">
          <cell r="A11">
            <v>43062</v>
          </cell>
        </row>
        <row r="12">
          <cell r="A12">
            <v>43092</v>
          </cell>
        </row>
        <row r="13">
          <cell r="A13">
            <v>43098</v>
          </cell>
        </row>
        <row r="14">
          <cell r="A14">
            <v>43099</v>
          </cell>
        </row>
        <row r="15">
          <cell r="A15">
            <v>43100</v>
          </cell>
        </row>
        <row r="16">
          <cell r="A16">
            <v>43101</v>
          </cell>
        </row>
        <row r="17">
          <cell r="A17">
            <v>43102</v>
          </cell>
        </row>
        <row r="18">
          <cell r="A18">
            <v>43103</v>
          </cell>
        </row>
        <row r="19">
          <cell r="A19">
            <v>43108</v>
          </cell>
        </row>
        <row r="20">
          <cell r="A20">
            <v>43142</v>
          </cell>
        </row>
        <row r="21">
          <cell r="A21">
            <v>43143</v>
          </cell>
        </row>
        <row r="22">
          <cell r="A22">
            <v>43180</v>
          </cell>
        </row>
        <row r="23">
          <cell r="A23">
            <v>43219</v>
          </cell>
        </row>
        <row r="24">
          <cell r="A24">
            <v>43220</v>
          </cell>
        </row>
        <row r="25">
          <cell r="A25">
            <v>43223</v>
          </cell>
        </row>
        <row r="26">
          <cell r="A26">
            <v>43224</v>
          </cell>
        </row>
        <row r="27">
          <cell r="A27">
            <v>43225</v>
          </cell>
        </row>
        <row r="28">
          <cell r="A28">
            <v>43297</v>
          </cell>
        </row>
        <row r="29">
          <cell r="A29">
            <v>43323</v>
          </cell>
        </row>
        <row r="30">
          <cell r="A30">
            <v>43360</v>
          </cell>
        </row>
        <row r="31">
          <cell r="A31">
            <v>43366</v>
          </cell>
        </row>
        <row r="32">
          <cell r="A32">
            <v>43367</v>
          </cell>
        </row>
        <row r="33">
          <cell r="A33">
            <v>43381</v>
          </cell>
        </row>
        <row r="34">
          <cell r="A34">
            <v>43407</v>
          </cell>
        </row>
        <row r="35">
          <cell r="A35">
            <v>43427</v>
          </cell>
        </row>
        <row r="36">
          <cell r="A36">
            <v>43457</v>
          </cell>
        </row>
        <row r="37">
          <cell r="A37">
            <v>43458</v>
          </cell>
        </row>
        <row r="38">
          <cell r="A38">
            <v>43463</v>
          </cell>
        </row>
        <row r="39">
          <cell r="A39">
            <v>43464</v>
          </cell>
        </row>
        <row r="40">
          <cell r="A40">
            <v>43465</v>
          </cell>
        </row>
        <row r="41">
          <cell r="A41">
            <v>43466</v>
          </cell>
        </row>
        <row r="42">
          <cell r="A42">
            <v>43467</v>
          </cell>
        </row>
        <row r="43">
          <cell r="A43">
            <v>43468</v>
          </cell>
        </row>
        <row r="44">
          <cell r="A44">
            <v>43479</v>
          </cell>
        </row>
        <row r="45">
          <cell r="A45">
            <v>43507</v>
          </cell>
        </row>
        <row r="46">
          <cell r="A46">
            <v>43545</v>
          </cell>
        </row>
        <row r="47">
          <cell r="A47">
            <v>43584</v>
          </cell>
        </row>
        <row r="48">
          <cell r="A48">
            <v>43588</v>
          </cell>
        </row>
        <row r="49">
          <cell r="A49">
            <v>43589</v>
          </cell>
        </row>
        <row r="50">
          <cell r="A50">
            <v>43590</v>
          </cell>
        </row>
        <row r="51">
          <cell r="A51">
            <v>43591</v>
          </cell>
        </row>
        <row r="52">
          <cell r="A52">
            <v>43661</v>
          </cell>
        </row>
        <row r="53">
          <cell r="A53">
            <v>43688</v>
          </cell>
        </row>
        <row r="54">
          <cell r="A54">
            <v>43724</v>
          </cell>
        </row>
        <row r="55">
          <cell r="A55">
            <v>43731</v>
          </cell>
        </row>
        <row r="56">
          <cell r="A56">
            <v>43752</v>
          </cell>
        </row>
        <row r="57">
          <cell r="A57">
            <v>43772</v>
          </cell>
        </row>
        <row r="58">
          <cell r="A58">
            <v>43773</v>
          </cell>
        </row>
        <row r="59">
          <cell r="A59">
            <v>43792</v>
          </cell>
        </row>
        <row r="60">
          <cell r="A60">
            <v>43822</v>
          </cell>
        </row>
        <row r="61">
          <cell r="A61">
            <v>43828</v>
          </cell>
        </row>
        <row r="62">
          <cell r="A62">
            <v>43829</v>
          </cell>
        </row>
        <row r="63">
          <cell r="A63">
            <v>43830</v>
          </cell>
        </row>
        <row r="64">
          <cell r="A64">
            <v>43831</v>
          </cell>
        </row>
        <row r="65">
          <cell r="A65">
            <v>43832</v>
          </cell>
        </row>
        <row r="66">
          <cell r="A66">
            <v>43833</v>
          </cell>
        </row>
        <row r="67">
          <cell r="A67">
            <v>43843</v>
          </cell>
        </row>
        <row r="68">
          <cell r="A68">
            <v>43872</v>
          </cell>
        </row>
        <row r="69">
          <cell r="A69">
            <v>43910</v>
          </cell>
        </row>
        <row r="70">
          <cell r="A70">
            <v>43950</v>
          </cell>
        </row>
        <row r="71">
          <cell r="A71">
            <v>43954</v>
          </cell>
        </row>
        <row r="72">
          <cell r="A72">
            <v>43955</v>
          </cell>
        </row>
        <row r="73">
          <cell r="A73">
            <v>43956</v>
          </cell>
        </row>
        <row r="74">
          <cell r="A74">
            <v>43957</v>
          </cell>
        </row>
        <row r="75">
          <cell r="A75">
            <v>44032</v>
          </cell>
        </row>
        <row r="76">
          <cell r="A76">
            <v>44054</v>
          </cell>
        </row>
        <row r="77">
          <cell r="A77">
            <v>44095</v>
          </cell>
        </row>
        <row r="78">
          <cell r="A78">
            <v>44096</v>
          </cell>
        </row>
        <row r="79">
          <cell r="A79">
            <v>44116</v>
          </cell>
        </row>
        <row r="80">
          <cell r="A80">
            <v>44138</v>
          </cell>
        </row>
        <row r="81">
          <cell r="A81">
            <v>44158</v>
          </cell>
        </row>
        <row r="82">
          <cell r="A82">
            <v>44188</v>
          </cell>
        </row>
        <row r="83">
          <cell r="A83">
            <v>44194</v>
          </cell>
        </row>
        <row r="84">
          <cell r="A84">
            <v>44195</v>
          </cell>
        </row>
        <row r="85">
          <cell r="A85">
            <v>44196</v>
          </cell>
        </row>
        <row r="86">
          <cell r="A86">
            <v>44197</v>
          </cell>
        </row>
        <row r="87">
          <cell r="A87">
            <v>44198</v>
          </cell>
        </row>
        <row r="88">
          <cell r="A88">
            <v>44199</v>
          </cell>
        </row>
        <row r="89">
          <cell r="A89">
            <v>44207</v>
          </cell>
        </row>
        <row r="90">
          <cell r="A90">
            <v>44238</v>
          </cell>
        </row>
        <row r="91">
          <cell r="A91">
            <v>44275</v>
          </cell>
        </row>
        <row r="92">
          <cell r="A92">
            <v>44315</v>
          </cell>
        </row>
        <row r="93">
          <cell r="A93">
            <v>44319</v>
          </cell>
        </row>
        <row r="94">
          <cell r="A94">
            <v>44320</v>
          </cell>
        </row>
        <row r="95">
          <cell r="A95">
            <v>44321</v>
          </cell>
        </row>
        <row r="96">
          <cell r="A96">
            <v>44396</v>
          </cell>
        </row>
        <row r="97">
          <cell r="A97">
            <v>44419</v>
          </cell>
        </row>
        <row r="98">
          <cell r="A98">
            <v>44459</v>
          </cell>
        </row>
        <row r="99">
          <cell r="A99">
            <v>44462</v>
          </cell>
        </row>
        <row r="100">
          <cell r="A100">
            <v>44480</v>
          </cell>
        </row>
        <row r="101">
          <cell r="A101">
            <v>44503</v>
          </cell>
        </row>
        <row r="102">
          <cell r="A102">
            <v>44523</v>
          </cell>
        </row>
        <row r="103">
          <cell r="A103">
            <v>44553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B1:BH30"/>
  <sheetViews>
    <sheetView tabSelected="1" view="pageBreakPreview" zoomScale="73" zoomScaleNormal="85" zoomScaleSheetLayoutView="73" workbookViewId="0"/>
  </sheetViews>
  <sheetFormatPr defaultRowHeight="14.25"/>
  <cols>
    <col min="1" max="1" width="1.75" style="2" customWidth="1"/>
    <col min="2" max="2" width="8.25" style="3" customWidth="1"/>
    <col min="3" max="34" width="2.875" style="2" customWidth="1"/>
    <col min="35" max="36" width="12.75" style="2" customWidth="1"/>
    <col min="37" max="37" width="3.625" style="2" customWidth="1"/>
    <col min="38" max="45" width="9" style="28"/>
    <col min="46" max="46" width="3" style="2" customWidth="1"/>
    <col min="47" max="16384" width="9" style="2"/>
  </cols>
  <sheetData>
    <row r="1" spans="2:60" ht="27" customHeight="1">
      <c r="AC1" s="33" t="s">
        <v>28</v>
      </c>
      <c r="AD1" s="33"/>
      <c r="AE1" s="33"/>
      <c r="AF1" s="33"/>
      <c r="AG1" s="34"/>
      <c r="AH1" s="34"/>
      <c r="AI1" s="34"/>
      <c r="AJ1" s="34"/>
    </row>
    <row r="2" spans="2:60" ht="27" customHeight="1">
      <c r="B2" s="44" t="s">
        <v>19</v>
      </c>
      <c r="C2" s="44"/>
      <c r="D2" s="44"/>
      <c r="E2" s="44"/>
      <c r="F2" s="44"/>
      <c r="G2" s="44"/>
      <c r="H2" s="44"/>
      <c r="I2" s="44"/>
      <c r="J2" s="44"/>
      <c r="K2" s="44"/>
      <c r="L2" s="44"/>
      <c r="M2" s="44"/>
      <c r="N2" s="44"/>
      <c r="O2" s="44"/>
      <c r="P2" s="44"/>
      <c r="Q2" s="44"/>
      <c r="R2" s="44"/>
      <c r="S2" s="44"/>
      <c r="T2" s="44"/>
      <c r="U2" s="44"/>
      <c r="V2" s="44"/>
      <c r="W2" s="44"/>
      <c r="X2" s="44"/>
      <c r="Y2" s="44"/>
      <c r="Z2" s="44"/>
      <c r="AA2" s="44"/>
      <c r="AB2" s="44"/>
      <c r="AC2" s="39" t="s">
        <v>8</v>
      </c>
      <c r="AD2" s="39"/>
      <c r="AE2" s="39"/>
      <c r="AF2" s="39"/>
      <c r="AG2" s="38"/>
      <c r="AH2" s="38"/>
      <c r="AI2" s="38"/>
      <c r="AJ2" s="38"/>
    </row>
    <row r="3" spans="2:60" ht="27" customHeight="1">
      <c r="AC3" s="39" t="s">
        <v>2</v>
      </c>
      <c r="AD3" s="39"/>
      <c r="AE3" s="39"/>
      <c r="AF3" s="39"/>
      <c r="AG3" s="38"/>
      <c r="AH3" s="38"/>
      <c r="AI3" s="38"/>
      <c r="AJ3" s="38"/>
    </row>
    <row r="4" spans="2:60" ht="9.75" customHeight="1">
      <c r="AC4" s="25"/>
      <c r="AD4" s="25"/>
      <c r="AE4" s="25"/>
      <c r="AF4" s="25"/>
      <c r="AG4" s="26"/>
      <c r="AH4" s="26"/>
      <c r="AI4" s="26"/>
      <c r="AJ4" s="26"/>
    </row>
    <row r="5" spans="2:60" ht="9.75" customHeight="1">
      <c r="AC5" s="25"/>
      <c r="AD5" s="25"/>
      <c r="AE5" s="25"/>
      <c r="AF5" s="25"/>
      <c r="AG5" s="26"/>
      <c r="AH5" s="26"/>
      <c r="AI5" s="26"/>
      <c r="AJ5" s="26"/>
    </row>
    <row r="6" spans="2:60" ht="9.75" customHeight="1"/>
    <row r="7" spans="2:60" customFormat="1" ht="27" customHeight="1">
      <c r="B7" s="35" t="s">
        <v>25</v>
      </c>
      <c r="C7" s="35"/>
      <c r="D7" s="36"/>
      <c r="E7" s="36"/>
      <c r="F7" s="36"/>
      <c r="G7" s="36"/>
      <c r="H7" s="36"/>
      <c r="I7" s="36"/>
      <c r="J7" s="36"/>
      <c r="K7" s="36"/>
      <c r="L7" s="36"/>
      <c r="M7" s="36"/>
      <c r="N7" s="36"/>
      <c r="O7" s="36"/>
      <c r="P7" s="36"/>
      <c r="Q7" s="36"/>
      <c r="R7" s="36"/>
      <c r="S7" s="36"/>
      <c r="T7" s="36"/>
      <c r="U7" s="36"/>
      <c r="V7" s="36"/>
      <c r="W7" s="36"/>
      <c r="X7" s="36"/>
      <c r="Y7" s="36"/>
      <c r="Z7" s="1" t="s">
        <v>26</v>
      </c>
      <c r="AA7" s="27"/>
      <c r="AB7" s="37" t="s">
        <v>27</v>
      </c>
      <c r="AC7" s="37"/>
      <c r="AD7" s="37"/>
      <c r="AE7" s="37"/>
      <c r="AF7" s="37"/>
      <c r="AG7" s="37"/>
      <c r="AH7" s="37"/>
      <c r="AI7" s="37"/>
      <c r="AJ7" s="1" t="s">
        <v>26</v>
      </c>
      <c r="AL7" s="29"/>
      <c r="AM7" s="29"/>
      <c r="AN7" s="29"/>
      <c r="AO7" s="29"/>
      <c r="AP7" s="29"/>
      <c r="AQ7" s="29"/>
      <c r="AR7" s="29"/>
      <c r="AS7" s="29"/>
      <c r="BH7" t="s">
        <v>17</v>
      </c>
    </row>
    <row r="8" spans="2:60" ht="18" customHeight="1">
      <c r="B8" s="54" t="s">
        <v>18</v>
      </c>
      <c r="C8" s="50"/>
      <c r="D8" s="50"/>
      <c r="E8" s="50"/>
      <c r="F8" s="50"/>
      <c r="G8" s="50"/>
      <c r="H8" s="50"/>
      <c r="I8" s="50"/>
      <c r="J8" s="50" t="s">
        <v>15</v>
      </c>
      <c r="K8" s="52">
        <v>46113</v>
      </c>
      <c r="L8" s="52"/>
      <c r="M8" s="52"/>
      <c r="N8" s="52"/>
      <c r="O8" s="52"/>
      <c r="P8" s="52"/>
      <c r="Q8" s="52"/>
      <c r="R8" s="52"/>
      <c r="S8" s="52"/>
      <c r="T8" s="52"/>
      <c r="U8" s="50" t="s">
        <v>16</v>
      </c>
      <c r="V8" s="50"/>
      <c r="W8" s="52"/>
      <c r="X8" s="52"/>
      <c r="Y8" s="52"/>
      <c r="Z8" s="52"/>
      <c r="AA8" s="52"/>
      <c r="AB8" s="52"/>
      <c r="AC8" s="52"/>
      <c r="AD8" s="52"/>
      <c r="AE8" s="52"/>
      <c r="AF8" s="52"/>
      <c r="AG8" s="50" t="s">
        <v>17</v>
      </c>
      <c r="AH8" s="4"/>
      <c r="AI8" s="40" t="s">
        <v>20</v>
      </c>
      <c r="AJ8" s="41"/>
      <c r="AK8" s="5"/>
    </row>
    <row r="9" spans="2:60" ht="18" customHeight="1">
      <c r="B9" s="55"/>
      <c r="C9" s="51"/>
      <c r="D9" s="51"/>
      <c r="E9" s="51"/>
      <c r="F9" s="51"/>
      <c r="G9" s="51"/>
      <c r="H9" s="51"/>
      <c r="I9" s="51"/>
      <c r="J9" s="51"/>
      <c r="K9" s="53"/>
      <c r="L9" s="53"/>
      <c r="M9" s="53"/>
      <c r="N9" s="53"/>
      <c r="O9" s="53"/>
      <c r="P9" s="53"/>
      <c r="Q9" s="53"/>
      <c r="R9" s="53"/>
      <c r="S9" s="53"/>
      <c r="T9" s="53"/>
      <c r="U9" s="51"/>
      <c r="V9" s="51"/>
      <c r="W9" s="53"/>
      <c r="X9" s="53"/>
      <c r="Y9" s="53"/>
      <c r="Z9" s="53"/>
      <c r="AA9" s="53"/>
      <c r="AB9" s="53"/>
      <c r="AC9" s="53"/>
      <c r="AD9" s="53"/>
      <c r="AE9" s="53"/>
      <c r="AF9" s="53"/>
      <c r="AG9" s="51"/>
      <c r="AH9" s="7"/>
      <c r="AI9" s="42"/>
      <c r="AJ9" s="43"/>
      <c r="AK9" s="8"/>
    </row>
    <row r="10" spans="2:60" ht="18" customHeight="1">
      <c r="B10" s="45" t="s">
        <v>3</v>
      </c>
      <c r="C10" s="9">
        <f>TIME(7,0,0)</f>
        <v>0.29166666666666669</v>
      </c>
      <c r="D10" s="10">
        <f>C10+TIME(0,30,0)</f>
        <v>0.3125</v>
      </c>
      <c r="E10" s="10">
        <f t="shared" ref="E10:AG10" si="0">D10+TIME(0,30,0)</f>
        <v>0.33333333333333331</v>
      </c>
      <c r="F10" s="10">
        <f t="shared" si="0"/>
        <v>0.35416666666666663</v>
      </c>
      <c r="G10" s="10">
        <f t="shared" si="0"/>
        <v>0.37499999999999994</v>
      </c>
      <c r="H10" s="10">
        <f t="shared" si="0"/>
        <v>0.39583333333333326</v>
      </c>
      <c r="I10" s="10">
        <f t="shared" si="0"/>
        <v>0.41666666666666657</v>
      </c>
      <c r="J10" s="10">
        <f t="shared" si="0"/>
        <v>0.43749999999999989</v>
      </c>
      <c r="K10" s="10">
        <f t="shared" si="0"/>
        <v>0.4583333333333332</v>
      </c>
      <c r="L10" s="10">
        <f t="shared" si="0"/>
        <v>0.47916666666666652</v>
      </c>
      <c r="M10" s="10">
        <f t="shared" si="0"/>
        <v>0.49999999999999983</v>
      </c>
      <c r="N10" s="10">
        <f t="shared" si="0"/>
        <v>0.52083333333333315</v>
      </c>
      <c r="O10" s="10">
        <f t="shared" si="0"/>
        <v>0.54166666666666652</v>
      </c>
      <c r="P10" s="10">
        <f t="shared" si="0"/>
        <v>0.56249999999999989</v>
      </c>
      <c r="Q10" s="10">
        <f t="shared" si="0"/>
        <v>0.58333333333333326</v>
      </c>
      <c r="R10" s="10">
        <f t="shared" si="0"/>
        <v>0.60416666666666663</v>
      </c>
      <c r="S10" s="10">
        <f t="shared" si="0"/>
        <v>0.625</v>
      </c>
      <c r="T10" s="10">
        <f t="shared" si="0"/>
        <v>0.64583333333333337</v>
      </c>
      <c r="U10" s="10">
        <f t="shared" si="0"/>
        <v>0.66666666666666674</v>
      </c>
      <c r="V10" s="10">
        <f t="shared" si="0"/>
        <v>0.68750000000000011</v>
      </c>
      <c r="W10" s="10">
        <f t="shared" si="0"/>
        <v>0.70833333333333348</v>
      </c>
      <c r="X10" s="10">
        <f t="shared" si="0"/>
        <v>0.72916666666666685</v>
      </c>
      <c r="Y10" s="10">
        <f t="shared" si="0"/>
        <v>0.75000000000000022</v>
      </c>
      <c r="Z10" s="10">
        <f t="shared" si="0"/>
        <v>0.77083333333333359</v>
      </c>
      <c r="AA10" s="10">
        <f t="shared" si="0"/>
        <v>0.79166666666666696</v>
      </c>
      <c r="AB10" s="10">
        <f t="shared" si="0"/>
        <v>0.81250000000000033</v>
      </c>
      <c r="AC10" s="10">
        <f t="shared" si="0"/>
        <v>0.8333333333333337</v>
      </c>
      <c r="AD10" s="10">
        <f t="shared" si="0"/>
        <v>0.85416666666666707</v>
      </c>
      <c r="AE10" s="10">
        <f t="shared" si="0"/>
        <v>0.87500000000000044</v>
      </c>
      <c r="AF10" s="10">
        <f t="shared" si="0"/>
        <v>0.89583333333333381</v>
      </c>
      <c r="AG10" s="10">
        <f t="shared" si="0"/>
        <v>0.91666666666666718</v>
      </c>
      <c r="AH10" s="11">
        <f>AG10+TIME(0,30,0)</f>
        <v>0.93750000000000056</v>
      </c>
      <c r="AI10" s="12" t="s">
        <v>21</v>
      </c>
      <c r="AJ10" s="12" t="s">
        <v>4</v>
      </c>
      <c r="AK10" s="5"/>
    </row>
    <row r="11" spans="2:60" ht="18" customHeight="1">
      <c r="B11" s="46"/>
      <c r="C11" s="6"/>
      <c r="D11" s="47">
        <v>8</v>
      </c>
      <c r="E11" s="47"/>
      <c r="F11" s="47">
        <v>9</v>
      </c>
      <c r="G11" s="47"/>
      <c r="H11" s="13">
        <v>1</v>
      </c>
      <c r="I11" s="14">
        <v>0</v>
      </c>
      <c r="J11" s="13">
        <v>1</v>
      </c>
      <c r="K11" s="14">
        <v>1</v>
      </c>
      <c r="L11" s="13">
        <v>1</v>
      </c>
      <c r="M11" s="14">
        <v>2</v>
      </c>
      <c r="N11" s="13">
        <v>1</v>
      </c>
      <c r="O11" s="14">
        <v>3</v>
      </c>
      <c r="P11" s="13">
        <v>1</v>
      </c>
      <c r="Q11" s="14">
        <v>4</v>
      </c>
      <c r="R11" s="13">
        <v>1</v>
      </c>
      <c r="S11" s="14">
        <v>5</v>
      </c>
      <c r="T11" s="13">
        <v>1</v>
      </c>
      <c r="U11" s="14">
        <v>6</v>
      </c>
      <c r="V11" s="13">
        <v>1</v>
      </c>
      <c r="W11" s="14">
        <v>7</v>
      </c>
      <c r="X11" s="13">
        <v>1</v>
      </c>
      <c r="Y11" s="14">
        <v>8</v>
      </c>
      <c r="Z11" s="13">
        <v>1</v>
      </c>
      <c r="AA11" s="14">
        <v>9</v>
      </c>
      <c r="AB11" s="13">
        <v>2</v>
      </c>
      <c r="AC11" s="14">
        <v>0</v>
      </c>
      <c r="AD11" s="13">
        <v>2</v>
      </c>
      <c r="AE11" s="14">
        <v>1</v>
      </c>
      <c r="AF11" s="13">
        <v>2</v>
      </c>
      <c r="AG11" s="14">
        <v>2</v>
      </c>
      <c r="AH11" s="7"/>
      <c r="AI11" s="15" t="s">
        <v>5</v>
      </c>
      <c r="AJ11" s="15" t="s">
        <v>5</v>
      </c>
      <c r="AK11" s="5"/>
    </row>
    <row r="12" spans="2:60" ht="18" customHeight="1">
      <c r="B12" s="48" t="s">
        <v>0</v>
      </c>
      <c r="C12" s="16"/>
      <c r="D12" s="17"/>
      <c r="E12" s="16"/>
      <c r="F12" s="17"/>
      <c r="G12" s="16"/>
      <c r="H12" s="17"/>
      <c r="I12" s="16"/>
      <c r="J12" s="17"/>
      <c r="K12" s="16"/>
      <c r="L12" s="17"/>
      <c r="M12" s="16"/>
      <c r="N12" s="17"/>
      <c r="O12" s="16"/>
      <c r="P12" s="17"/>
      <c r="Q12" s="16"/>
      <c r="R12" s="17"/>
      <c r="S12" s="16"/>
      <c r="T12" s="17"/>
      <c r="U12" s="16"/>
      <c r="V12" s="17"/>
      <c r="W12" s="16"/>
      <c r="X12" s="17"/>
      <c r="Y12" s="16"/>
      <c r="Z12" s="17"/>
      <c r="AA12" s="16"/>
      <c r="AB12" s="17"/>
      <c r="AC12" s="16"/>
      <c r="AD12" s="17"/>
      <c r="AE12" s="16"/>
      <c r="AF12" s="17"/>
      <c r="AG12" s="16"/>
      <c r="AH12" s="17"/>
      <c r="AI12" s="18"/>
      <c r="AJ12" s="18"/>
      <c r="AK12" s="5"/>
      <c r="AL12" s="28" t="s">
        <v>29</v>
      </c>
    </row>
    <row r="13" spans="2:60" ht="18" customHeight="1">
      <c r="B13" s="49"/>
      <c r="C13" s="19"/>
      <c r="D13" s="7"/>
      <c r="E13" s="19"/>
      <c r="F13" s="7"/>
      <c r="G13" s="19"/>
      <c r="H13" s="7"/>
      <c r="I13" s="19"/>
      <c r="J13" s="7"/>
      <c r="K13" s="19"/>
      <c r="L13" s="7"/>
      <c r="M13" s="19"/>
      <c r="N13" s="7"/>
      <c r="O13" s="19"/>
      <c r="P13" s="7"/>
      <c r="Q13" s="19"/>
      <c r="R13" s="7"/>
      <c r="S13" s="19"/>
      <c r="T13" s="7"/>
      <c r="U13" s="19"/>
      <c r="V13" s="7"/>
      <c r="W13" s="19"/>
      <c r="X13" s="7"/>
      <c r="Y13" s="19"/>
      <c r="Z13" s="7"/>
      <c r="AA13" s="19"/>
      <c r="AB13" s="7"/>
      <c r="AC13" s="19"/>
      <c r="AD13" s="7"/>
      <c r="AE13" s="19"/>
      <c r="AF13" s="7"/>
      <c r="AG13" s="19"/>
      <c r="AH13" s="7"/>
      <c r="AI13" s="20"/>
      <c r="AJ13" s="20"/>
      <c r="AK13" s="5"/>
      <c r="AL13" s="28" t="s">
        <v>35</v>
      </c>
    </row>
    <row r="14" spans="2:60" ht="18" customHeight="1">
      <c r="B14" s="56" t="s">
        <v>1</v>
      </c>
      <c r="C14" s="16"/>
      <c r="D14" s="17"/>
      <c r="E14" s="16"/>
      <c r="F14" s="17"/>
      <c r="G14" s="16"/>
      <c r="H14" s="17"/>
      <c r="I14" s="16"/>
      <c r="J14" s="17"/>
      <c r="K14" s="16"/>
      <c r="L14" s="17"/>
      <c r="M14" s="16"/>
      <c r="N14" s="17"/>
      <c r="O14" s="16"/>
      <c r="P14" s="17"/>
      <c r="Q14" s="16"/>
      <c r="R14" s="17"/>
      <c r="S14" s="16"/>
      <c r="T14" s="17"/>
      <c r="U14" s="16"/>
      <c r="V14" s="17"/>
      <c r="W14" s="16"/>
      <c r="X14" s="17"/>
      <c r="Y14" s="16"/>
      <c r="Z14" s="17"/>
      <c r="AA14" s="16"/>
      <c r="AB14" s="17"/>
      <c r="AC14" s="16"/>
      <c r="AD14" s="17"/>
      <c r="AE14" s="16"/>
      <c r="AF14" s="17"/>
      <c r="AG14" s="16"/>
      <c r="AH14" s="17"/>
      <c r="AI14" s="18"/>
      <c r="AJ14" s="18"/>
      <c r="AK14" s="5"/>
      <c r="AL14" s="28" t="s">
        <v>37</v>
      </c>
    </row>
    <row r="15" spans="2:60" ht="18" customHeight="1">
      <c r="B15" s="57"/>
      <c r="C15" s="19"/>
      <c r="D15" s="7"/>
      <c r="E15" s="19"/>
      <c r="F15" s="7"/>
      <c r="G15" s="19"/>
      <c r="H15" s="7"/>
      <c r="I15" s="19"/>
      <c r="J15" s="7"/>
      <c r="K15" s="19"/>
      <c r="L15" s="7"/>
      <c r="M15" s="19"/>
      <c r="N15" s="7"/>
      <c r="O15" s="19"/>
      <c r="P15" s="7"/>
      <c r="Q15" s="19"/>
      <c r="R15" s="7"/>
      <c r="S15" s="19"/>
      <c r="T15" s="7"/>
      <c r="U15" s="19"/>
      <c r="V15" s="7"/>
      <c r="W15" s="19"/>
      <c r="X15" s="7"/>
      <c r="Y15" s="19"/>
      <c r="Z15" s="7"/>
      <c r="AA15" s="19"/>
      <c r="AB15" s="7"/>
      <c r="AC15" s="19"/>
      <c r="AD15" s="7"/>
      <c r="AE15" s="19"/>
      <c r="AF15" s="7"/>
      <c r="AG15" s="19"/>
      <c r="AH15" s="7"/>
      <c r="AI15" s="20"/>
      <c r="AJ15" s="20"/>
      <c r="AK15" s="5"/>
      <c r="AL15" s="28" t="s">
        <v>36</v>
      </c>
    </row>
    <row r="16" spans="2:60" ht="18" customHeight="1">
      <c r="B16" s="56" t="s">
        <v>9</v>
      </c>
      <c r="C16" s="16"/>
      <c r="D16" s="17"/>
      <c r="E16" s="16"/>
      <c r="F16" s="17"/>
      <c r="G16" s="16"/>
      <c r="H16" s="17"/>
      <c r="I16" s="16"/>
      <c r="J16" s="17"/>
      <c r="K16" s="16"/>
      <c r="L16" s="17"/>
      <c r="M16" s="16"/>
      <c r="N16" s="17"/>
      <c r="O16" s="16"/>
      <c r="P16" s="17"/>
      <c r="Q16" s="16"/>
      <c r="R16" s="17"/>
      <c r="S16" s="16"/>
      <c r="T16" s="17"/>
      <c r="U16" s="16"/>
      <c r="V16" s="17"/>
      <c r="W16" s="16"/>
      <c r="X16" s="17"/>
      <c r="Y16" s="16"/>
      <c r="Z16" s="17"/>
      <c r="AA16" s="16"/>
      <c r="AB16" s="17"/>
      <c r="AC16" s="16"/>
      <c r="AD16" s="17"/>
      <c r="AE16" s="16"/>
      <c r="AF16" s="17"/>
      <c r="AG16" s="16"/>
      <c r="AH16" s="17"/>
      <c r="AI16" s="18"/>
      <c r="AJ16" s="18"/>
      <c r="AK16" s="5"/>
    </row>
    <row r="17" spans="2:38" ht="18" customHeight="1">
      <c r="B17" s="57"/>
      <c r="C17" s="19"/>
      <c r="D17" s="7"/>
      <c r="E17" s="19"/>
      <c r="F17" s="7"/>
      <c r="G17" s="19"/>
      <c r="H17" s="7"/>
      <c r="I17" s="19"/>
      <c r="J17" s="7"/>
      <c r="K17" s="19"/>
      <c r="L17" s="7"/>
      <c r="M17" s="19"/>
      <c r="N17" s="7"/>
      <c r="O17" s="19"/>
      <c r="P17" s="7"/>
      <c r="Q17" s="19"/>
      <c r="R17" s="7"/>
      <c r="S17" s="19"/>
      <c r="T17" s="7"/>
      <c r="U17" s="19"/>
      <c r="V17" s="7"/>
      <c r="W17" s="19"/>
      <c r="X17" s="7"/>
      <c r="Y17" s="19"/>
      <c r="Z17" s="7"/>
      <c r="AA17" s="19"/>
      <c r="AB17" s="7"/>
      <c r="AC17" s="19"/>
      <c r="AD17" s="7"/>
      <c r="AE17" s="19"/>
      <c r="AF17" s="7"/>
      <c r="AG17" s="19"/>
      <c r="AH17" s="7"/>
      <c r="AI17" s="20"/>
      <c r="AJ17" s="20"/>
      <c r="AK17" s="5"/>
      <c r="AL17" s="28" t="s">
        <v>30</v>
      </c>
    </row>
    <row r="18" spans="2:38" ht="18" customHeight="1">
      <c r="B18" s="56" t="s">
        <v>10</v>
      </c>
      <c r="C18" s="16"/>
      <c r="D18" s="17"/>
      <c r="E18" s="16"/>
      <c r="F18" s="17"/>
      <c r="G18" s="16"/>
      <c r="H18" s="17"/>
      <c r="I18" s="16"/>
      <c r="J18" s="17"/>
      <c r="K18" s="16"/>
      <c r="L18" s="17"/>
      <c r="M18" s="16"/>
      <c r="N18" s="17"/>
      <c r="O18" s="16"/>
      <c r="P18" s="17"/>
      <c r="Q18" s="16"/>
      <c r="R18" s="17"/>
      <c r="S18" s="16"/>
      <c r="T18" s="17"/>
      <c r="U18" s="16"/>
      <c r="V18" s="17"/>
      <c r="W18" s="16"/>
      <c r="X18" s="17"/>
      <c r="Y18" s="16"/>
      <c r="Z18" s="17"/>
      <c r="AA18" s="16"/>
      <c r="AB18" s="17"/>
      <c r="AC18" s="16"/>
      <c r="AD18" s="17"/>
      <c r="AE18" s="16"/>
      <c r="AF18" s="17"/>
      <c r="AG18" s="16"/>
      <c r="AH18" s="17"/>
      <c r="AI18" s="18"/>
      <c r="AJ18" s="18"/>
      <c r="AK18" s="5"/>
    </row>
    <row r="19" spans="2:38" ht="18" customHeight="1">
      <c r="B19" s="57"/>
      <c r="C19" s="19"/>
      <c r="D19" s="7"/>
      <c r="E19" s="19"/>
      <c r="F19" s="7"/>
      <c r="G19" s="19"/>
      <c r="H19" s="7"/>
      <c r="I19" s="19"/>
      <c r="J19" s="7"/>
      <c r="K19" s="19"/>
      <c r="L19" s="7"/>
      <c r="M19" s="19"/>
      <c r="N19" s="7"/>
      <c r="O19" s="19"/>
      <c r="P19" s="7"/>
      <c r="Q19" s="19"/>
      <c r="R19" s="7"/>
      <c r="S19" s="19"/>
      <c r="T19" s="7"/>
      <c r="U19" s="19"/>
      <c r="V19" s="7"/>
      <c r="W19" s="19"/>
      <c r="X19" s="7"/>
      <c r="Y19" s="19"/>
      <c r="Z19" s="7"/>
      <c r="AA19" s="19"/>
      <c r="AB19" s="7"/>
      <c r="AC19" s="19"/>
      <c r="AD19" s="7"/>
      <c r="AE19" s="19"/>
      <c r="AF19" s="7"/>
      <c r="AG19" s="19"/>
      <c r="AH19" s="7"/>
      <c r="AI19" s="20"/>
      <c r="AJ19" s="20"/>
      <c r="AK19" s="5"/>
      <c r="AL19" s="32" t="s">
        <v>31</v>
      </c>
    </row>
    <row r="20" spans="2:38" ht="18" customHeight="1">
      <c r="B20" s="56" t="s">
        <v>11</v>
      </c>
      <c r="C20" s="16"/>
      <c r="D20" s="17"/>
      <c r="E20" s="16"/>
      <c r="F20" s="17"/>
      <c r="G20" s="16"/>
      <c r="H20" s="17"/>
      <c r="I20" s="16"/>
      <c r="J20" s="17"/>
      <c r="K20" s="16"/>
      <c r="L20" s="17"/>
      <c r="M20" s="16"/>
      <c r="N20" s="17"/>
      <c r="O20" s="16"/>
      <c r="P20" s="17"/>
      <c r="Q20" s="16"/>
      <c r="R20" s="17"/>
      <c r="S20" s="16"/>
      <c r="T20" s="17"/>
      <c r="U20" s="16"/>
      <c r="V20" s="17"/>
      <c r="W20" s="16"/>
      <c r="X20" s="17"/>
      <c r="Y20" s="16"/>
      <c r="Z20" s="17"/>
      <c r="AA20" s="16"/>
      <c r="AB20" s="17"/>
      <c r="AC20" s="16"/>
      <c r="AD20" s="17"/>
      <c r="AE20" s="16"/>
      <c r="AF20" s="17"/>
      <c r="AG20" s="16"/>
      <c r="AH20" s="17"/>
      <c r="AI20" s="18"/>
      <c r="AJ20" s="18"/>
      <c r="AK20" s="5"/>
    </row>
    <row r="21" spans="2:38" ht="18" customHeight="1">
      <c r="B21" s="57"/>
      <c r="C21" s="19"/>
      <c r="D21" s="7"/>
      <c r="E21" s="19"/>
      <c r="F21" s="7"/>
      <c r="G21" s="19"/>
      <c r="H21" s="7"/>
      <c r="I21" s="19"/>
      <c r="J21" s="7"/>
      <c r="K21" s="19"/>
      <c r="L21" s="7"/>
      <c r="M21" s="19"/>
      <c r="N21" s="7"/>
      <c r="O21" s="19"/>
      <c r="P21" s="7"/>
      <c r="Q21" s="19"/>
      <c r="R21" s="7"/>
      <c r="S21" s="19"/>
      <c r="T21" s="7"/>
      <c r="U21" s="19"/>
      <c r="V21" s="7"/>
      <c r="W21" s="19"/>
      <c r="X21" s="7"/>
      <c r="Y21" s="19"/>
      <c r="Z21" s="7"/>
      <c r="AA21" s="19"/>
      <c r="AB21" s="7"/>
      <c r="AC21" s="19"/>
      <c r="AD21" s="7"/>
      <c r="AE21" s="19"/>
      <c r="AF21" s="7"/>
      <c r="AG21" s="19"/>
      <c r="AH21" s="7"/>
      <c r="AI21" s="20"/>
      <c r="AJ21" s="20"/>
      <c r="AK21" s="5"/>
    </row>
    <row r="22" spans="2:38" ht="18" customHeight="1">
      <c r="B22" s="56" t="s">
        <v>12</v>
      </c>
      <c r="C22" s="16"/>
      <c r="D22" s="17"/>
      <c r="E22" s="16"/>
      <c r="F22" s="17"/>
      <c r="G22" s="16"/>
      <c r="H22" s="17"/>
      <c r="I22" s="16"/>
      <c r="J22" s="17"/>
      <c r="K22" s="16"/>
      <c r="L22" s="17"/>
      <c r="M22" s="16"/>
      <c r="N22" s="17"/>
      <c r="O22" s="16"/>
      <c r="P22" s="17"/>
      <c r="Q22" s="16"/>
      <c r="R22" s="17"/>
      <c r="S22" s="16"/>
      <c r="T22" s="17"/>
      <c r="U22" s="16"/>
      <c r="V22" s="17"/>
      <c r="W22" s="16"/>
      <c r="X22" s="17"/>
      <c r="Y22" s="16"/>
      <c r="Z22" s="17"/>
      <c r="AA22" s="16"/>
      <c r="AB22" s="17"/>
      <c r="AC22" s="16"/>
      <c r="AD22" s="17"/>
      <c r="AE22" s="16"/>
      <c r="AF22" s="17"/>
      <c r="AG22" s="16"/>
      <c r="AH22" s="17"/>
      <c r="AI22" s="18"/>
      <c r="AJ22" s="18"/>
      <c r="AK22" s="5"/>
    </row>
    <row r="23" spans="2:38" ht="18" customHeight="1">
      <c r="B23" s="57"/>
      <c r="C23" s="19"/>
      <c r="D23" s="7"/>
      <c r="E23" s="19"/>
      <c r="F23" s="7"/>
      <c r="G23" s="19"/>
      <c r="H23" s="7"/>
      <c r="I23" s="19"/>
      <c r="J23" s="7"/>
      <c r="K23" s="19"/>
      <c r="L23" s="7"/>
      <c r="M23" s="19"/>
      <c r="N23" s="7"/>
      <c r="O23" s="19"/>
      <c r="P23" s="7"/>
      <c r="Q23" s="19"/>
      <c r="R23" s="7"/>
      <c r="S23" s="19"/>
      <c r="T23" s="7"/>
      <c r="U23" s="19"/>
      <c r="V23" s="7"/>
      <c r="W23" s="19"/>
      <c r="X23" s="7"/>
      <c r="Y23" s="19"/>
      <c r="Z23" s="7"/>
      <c r="AA23" s="19"/>
      <c r="AB23" s="7"/>
      <c r="AC23" s="19"/>
      <c r="AD23" s="7"/>
      <c r="AE23" s="19"/>
      <c r="AF23" s="7"/>
      <c r="AG23" s="19"/>
      <c r="AH23" s="7"/>
      <c r="AI23" s="20"/>
      <c r="AJ23" s="20"/>
      <c r="AK23" s="5"/>
    </row>
    <row r="24" spans="2:38" ht="18" customHeight="1">
      <c r="B24" s="58" t="s">
        <v>13</v>
      </c>
      <c r="C24" s="16"/>
      <c r="D24" s="17"/>
      <c r="E24" s="16"/>
      <c r="F24" s="17"/>
      <c r="G24" s="16"/>
      <c r="H24" s="17"/>
      <c r="I24" s="16"/>
      <c r="J24" s="17"/>
      <c r="K24" s="16"/>
      <c r="L24" s="17"/>
      <c r="M24" s="16"/>
      <c r="N24" s="17"/>
      <c r="O24" s="16"/>
      <c r="P24" s="17"/>
      <c r="Q24" s="16"/>
      <c r="R24" s="17"/>
      <c r="S24" s="16"/>
      <c r="T24" s="17"/>
      <c r="U24" s="16"/>
      <c r="V24" s="17"/>
      <c r="W24" s="16"/>
      <c r="X24" s="17"/>
      <c r="Y24" s="16"/>
      <c r="Z24" s="17"/>
      <c r="AA24" s="16"/>
      <c r="AB24" s="17"/>
      <c r="AC24" s="16"/>
      <c r="AD24" s="17"/>
      <c r="AE24" s="16"/>
      <c r="AF24" s="17"/>
      <c r="AG24" s="16"/>
      <c r="AH24" s="17"/>
      <c r="AI24" s="18"/>
      <c r="AJ24" s="18"/>
      <c r="AK24" s="5"/>
    </row>
    <row r="25" spans="2:38" ht="18" customHeight="1">
      <c r="B25" s="59"/>
      <c r="C25" s="19"/>
      <c r="D25" s="7"/>
      <c r="E25" s="19"/>
      <c r="F25" s="7"/>
      <c r="G25" s="19"/>
      <c r="H25" s="7"/>
      <c r="I25" s="19"/>
      <c r="J25" s="7"/>
      <c r="K25" s="19"/>
      <c r="L25" s="7"/>
      <c r="M25" s="19"/>
      <c r="N25" s="7"/>
      <c r="O25" s="19"/>
      <c r="P25" s="7"/>
      <c r="Q25" s="19"/>
      <c r="R25" s="7"/>
      <c r="S25" s="19"/>
      <c r="T25" s="7"/>
      <c r="U25" s="19"/>
      <c r="V25" s="7"/>
      <c r="W25" s="19"/>
      <c r="X25" s="7"/>
      <c r="Y25" s="19"/>
      <c r="Z25" s="7"/>
      <c r="AA25" s="19"/>
      <c r="AB25" s="7"/>
      <c r="AC25" s="19"/>
      <c r="AD25" s="7"/>
      <c r="AE25" s="19"/>
      <c r="AF25" s="7"/>
      <c r="AG25" s="19"/>
      <c r="AH25" s="7"/>
      <c r="AI25" s="20"/>
      <c r="AJ25" s="20"/>
      <c r="AK25" s="5"/>
    </row>
    <row r="26" spans="2:38" ht="30" customHeight="1">
      <c r="B26" s="45" t="s">
        <v>14</v>
      </c>
      <c r="C26" s="71"/>
      <c r="D26" s="72"/>
      <c r="E26" s="72"/>
      <c r="F26" s="72"/>
      <c r="G26" s="72"/>
      <c r="H26" s="72"/>
      <c r="I26" s="72"/>
      <c r="J26" s="72"/>
      <c r="K26" s="72"/>
      <c r="L26" s="72"/>
      <c r="M26" s="72"/>
      <c r="N26" s="72"/>
      <c r="O26" s="72"/>
      <c r="P26" s="72"/>
      <c r="Q26" s="72"/>
      <c r="R26" s="72"/>
      <c r="S26" s="72"/>
      <c r="T26" s="72"/>
      <c r="U26" s="72"/>
      <c r="V26" s="72"/>
      <c r="W26" s="73"/>
      <c r="X26" s="77" t="s">
        <v>22</v>
      </c>
      <c r="Y26" s="78"/>
      <c r="Z26" s="78"/>
      <c r="AA26" s="78"/>
      <c r="AB26" s="78"/>
      <c r="AC26" s="78"/>
      <c r="AD26" s="60" cm="1">
        <f t="array" ref="AD26">SUMPRODUCT((MOD(ROW(AI12:AI25),2)=1)*AI12:AI25)-SUMPRODUCT((MOD(ROW(AI12:AI25),2)=0)*AI12:AI25)-(SUMPRODUCT((MOD(ROW(AJ12:AJ25),2)=1)*AJ12:AJ25)-SUMPRODUCT((MOD(ROW(AJ12:AJ25),2)=0)*AJ12:AJ25))</f>
        <v>0</v>
      </c>
      <c r="AE26" s="60"/>
      <c r="AF26" s="60"/>
      <c r="AG26" s="60"/>
      <c r="AH26" s="61"/>
      <c r="AI26" s="64" t="s">
        <v>23</v>
      </c>
      <c r="AJ26" s="66">
        <f>COUNTIF(AI12:AI25,"&gt;0")/2</f>
        <v>0</v>
      </c>
      <c r="AK26" s="5"/>
    </row>
    <row r="27" spans="2:38" ht="28.5" customHeight="1">
      <c r="B27" s="46"/>
      <c r="C27" s="74"/>
      <c r="D27" s="75"/>
      <c r="E27" s="75"/>
      <c r="F27" s="75"/>
      <c r="G27" s="75"/>
      <c r="H27" s="75"/>
      <c r="I27" s="75"/>
      <c r="J27" s="75"/>
      <c r="K27" s="75"/>
      <c r="L27" s="75"/>
      <c r="M27" s="75"/>
      <c r="N27" s="75"/>
      <c r="O27" s="75"/>
      <c r="P27" s="75"/>
      <c r="Q27" s="75"/>
      <c r="R27" s="75"/>
      <c r="S27" s="75"/>
      <c r="T27" s="75"/>
      <c r="U27" s="75"/>
      <c r="V27" s="75"/>
      <c r="W27" s="76"/>
      <c r="X27" s="79"/>
      <c r="Y27" s="80"/>
      <c r="Z27" s="80"/>
      <c r="AA27" s="80"/>
      <c r="AB27" s="80"/>
      <c r="AC27" s="80"/>
      <c r="AD27" s="62"/>
      <c r="AE27" s="62"/>
      <c r="AF27" s="62"/>
      <c r="AG27" s="62"/>
      <c r="AH27" s="63"/>
      <c r="AI27" s="65"/>
      <c r="AJ27" s="67"/>
      <c r="AK27" s="5"/>
    </row>
    <row r="29" spans="2:38" ht="13.5" customHeight="1">
      <c r="B29" s="68" t="s">
        <v>6</v>
      </c>
      <c r="C29" s="21"/>
      <c r="D29" s="21"/>
      <c r="E29" s="21"/>
      <c r="F29" s="69" t="s">
        <v>24</v>
      </c>
      <c r="G29" s="70"/>
      <c r="H29" s="70"/>
      <c r="L29" s="22"/>
      <c r="M29" s="22"/>
      <c r="N29" s="22"/>
      <c r="O29" s="70" t="s">
        <v>7</v>
      </c>
      <c r="P29" s="70"/>
      <c r="Q29" s="70"/>
    </row>
    <row r="30" spans="2:38">
      <c r="B30" s="68"/>
      <c r="C30" s="23"/>
      <c r="D30" s="23"/>
      <c r="E30" s="23"/>
      <c r="F30" s="70"/>
      <c r="G30" s="70"/>
      <c r="H30" s="70"/>
      <c r="L30" s="24"/>
      <c r="M30" s="24"/>
      <c r="N30" s="24"/>
      <c r="O30" s="70"/>
      <c r="P30" s="70"/>
      <c r="Q30" s="70"/>
    </row>
  </sheetData>
  <mergeCells count="37">
    <mergeCell ref="AD26:AH27"/>
    <mergeCell ref="AI26:AI27"/>
    <mergeCell ref="AJ26:AJ27"/>
    <mergeCell ref="B29:B30"/>
    <mergeCell ref="F29:H30"/>
    <mergeCell ref="O29:Q30"/>
    <mergeCell ref="C26:W27"/>
    <mergeCell ref="B26:B27"/>
    <mergeCell ref="X26:AC27"/>
    <mergeCell ref="B20:B21"/>
    <mergeCell ref="B22:B23"/>
    <mergeCell ref="B24:B25"/>
    <mergeCell ref="B14:B15"/>
    <mergeCell ref="B16:B17"/>
    <mergeCell ref="B18:B19"/>
    <mergeCell ref="B12:B13"/>
    <mergeCell ref="AG8:AG9"/>
    <mergeCell ref="J8:J9"/>
    <mergeCell ref="W8:AF9"/>
    <mergeCell ref="K8:T9"/>
    <mergeCell ref="B8:I9"/>
    <mergeCell ref="U8:V9"/>
    <mergeCell ref="AI8:AJ9"/>
    <mergeCell ref="B2:AB2"/>
    <mergeCell ref="AC3:AF3"/>
    <mergeCell ref="B10:B11"/>
    <mergeCell ref="D11:E11"/>
    <mergeCell ref="F11:G11"/>
    <mergeCell ref="AC1:AF1"/>
    <mergeCell ref="AG1:AJ1"/>
    <mergeCell ref="B7:C7"/>
    <mergeCell ref="D7:Y7"/>
    <mergeCell ref="AB7:AD7"/>
    <mergeCell ref="AE7:AI7"/>
    <mergeCell ref="AG3:AJ3"/>
    <mergeCell ref="AC2:AF2"/>
    <mergeCell ref="AG2:AJ2"/>
  </mergeCells>
  <phoneticPr fontId="2"/>
  <conditionalFormatting sqref="B12:B25">
    <cfRule type="expression" dxfId="17" priority="11" stopIfTrue="1">
      <formula>MATCH(B12,祝日,0)&gt;0</formula>
    </cfRule>
    <cfRule type="expression" dxfId="16" priority="12" stopIfTrue="1">
      <formula>WEEKDAY(#REF!)=1</formula>
    </cfRule>
    <cfRule type="expression" dxfId="15" priority="13" stopIfTrue="1">
      <formula>WEEKDAY(#REF!)=7</formula>
    </cfRule>
  </conditionalFormatting>
  <conditionalFormatting sqref="C12:AH12 C14:AH14 C16:AH16 C18:AH18 C20:AH20 C22:AH22 C24:AH24">
    <cfRule type="expression" dxfId="14" priority="3">
      <formula>AND($AJ12&lt;=C$10,$AJ13&gt;C$10)</formula>
    </cfRule>
    <cfRule type="expression" dxfId="13" priority="5">
      <formula>AND($AI12&lt;=C$10,$AI13&gt;C$10)</formula>
    </cfRule>
  </conditionalFormatting>
  <conditionalFormatting sqref="C13:AH13 C15:AH15 C17:AH17 C19:AH19 C21:AH21 C23:AH23 C25:AH25">
    <cfRule type="expression" dxfId="12" priority="4">
      <formula>AND($AJ12&lt;=C$10,$AJ13&gt;C$10)</formula>
    </cfRule>
    <cfRule type="expression" dxfId="11" priority="6">
      <formula>AND($AI12&lt;=C$10,$AI13&gt;C$10)</formula>
    </cfRule>
  </conditionalFormatting>
  <conditionalFormatting sqref="C25:AH25">
    <cfRule type="expression" dxfId="10" priority="10" stopIfTrue="1">
      <formula>AND($AI25&lt;=C$10,#REF!&gt;C$10)</formula>
    </cfRule>
  </conditionalFormatting>
  <conditionalFormatting sqref="D7:Y7 AE7:AI7 W8:AF9 AI12:AJ25">
    <cfRule type="containsBlanks" dxfId="9" priority="1">
      <formula>LEN(TRIM(D7))=0</formula>
    </cfRule>
  </conditionalFormatting>
  <conditionalFormatting sqref="AG1:AJ3">
    <cfRule type="containsBlanks" dxfId="8" priority="2">
      <formula>LEN(TRIM(AG1))=0</formula>
    </cfRule>
  </conditionalFormatting>
  <printOptions horizontalCentered="1" verticalCentered="1" gridLinesSet="0"/>
  <pageMargins left="0.23622047244094491" right="0.23622047244094491" top="0.74803149606299213" bottom="0.74803149606299213" header="0.31496062992125984" footer="0.31496062992125984"/>
  <pageSetup paperSize="9" scale="95" orientation="landscape" r:id="rId1"/>
  <headerFooter alignWithMargins="0">
    <oddHeader>&amp;L（別紙様式1）&amp;RVer.2.02</oddHeader>
  </headerFooter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F95CE6F-876E-49B1-818A-B8F999A4CB37}">
  <sheetPr>
    <pageSetUpPr fitToPage="1"/>
  </sheetPr>
  <dimension ref="B1:BH30"/>
  <sheetViews>
    <sheetView view="pageBreakPreview" zoomScale="73" zoomScaleNormal="60" zoomScaleSheetLayoutView="73" workbookViewId="0"/>
  </sheetViews>
  <sheetFormatPr defaultRowHeight="14.25"/>
  <cols>
    <col min="1" max="1" width="1.75" style="2" customWidth="1"/>
    <col min="2" max="2" width="8.25" style="3" customWidth="1"/>
    <col min="3" max="34" width="2.875" style="2" customWidth="1"/>
    <col min="35" max="36" width="12.75" style="2" customWidth="1"/>
    <col min="37" max="37" width="3.625" style="2" customWidth="1"/>
    <col min="38" max="45" width="9" style="28"/>
    <col min="46" max="46" width="3" style="2" customWidth="1"/>
    <col min="47" max="16384" width="9" style="2"/>
  </cols>
  <sheetData>
    <row r="1" spans="2:60" ht="27" customHeight="1">
      <c r="AC1" s="33" t="s">
        <v>28</v>
      </c>
      <c r="AD1" s="33"/>
      <c r="AE1" s="33"/>
      <c r="AF1" s="33"/>
      <c r="AG1" s="82" t="s">
        <v>34</v>
      </c>
      <c r="AH1" s="82"/>
      <c r="AI1" s="82"/>
      <c r="AJ1" s="82"/>
    </row>
    <row r="2" spans="2:60" ht="27" customHeight="1">
      <c r="B2" s="44" t="s">
        <v>19</v>
      </c>
      <c r="C2" s="44"/>
      <c r="D2" s="44"/>
      <c r="E2" s="44"/>
      <c r="F2" s="44"/>
      <c r="G2" s="44"/>
      <c r="H2" s="44"/>
      <c r="I2" s="44"/>
      <c r="J2" s="44"/>
      <c r="K2" s="44"/>
      <c r="L2" s="44"/>
      <c r="M2" s="44"/>
      <c r="N2" s="44"/>
      <c r="O2" s="44"/>
      <c r="P2" s="44"/>
      <c r="Q2" s="44"/>
      <c r="R2" s="44"/>
      <c r="S2" s="44"/>
      <c r="T2" s="44"/>
      <c r="U2" s="44"/>
      <c r="V2" s="44"/>
      <c r="W2" s="44"/>
      <c r="X2" s="44"/>
      <c r="Y2" s="44"/>
      <c r="Z2" s="44"/>
      <c r="AA2" s="44"/>
      <c r="AB2" s="44"/>
      <c r="AC2" s="39" t="s">
        <v>8</v>
      </c>
      <c r="AD2" s="39"/>
      <c r="AE2" s="39"/>
      <c r="AF2" s="39"/>
      <c r="AG2" s="81" t="s">
        <v>32</v>
      </c>
      <c r="AH2" s="81"/>
      <c r="AI2" s="81"/>
      <c r="AJ2" s="81"/>
    </row>
    <row r="3" spans="2:60" ht="27" customHeight="1">
      <c r="AC3" s="39" t="s">
        <v>2</v>
      </c>
      <c r="AD3" s="39"/>
      <c r="AE3" s="39"/>
      <c r="AF3" s="39"/>
      <c r="AG3" s="81" t="s">
        <v>33</v>
      </c>
      <c r="AH3" s="81"/>
      <c r="AI3" s="81"/>
      <c r="AJ3" s="81"/>
    </row>
    <row r="4" spans="2:60" ht="9.75" customHeight="1">
      <c r="AC4" s="25"/>
      <c r="AD4" s="25"/>
      <c r="AE4" s="25"/>
      <c r="AF4" s="25"/>
      <c r="AG4" s="26"/>
      <c r="AH4" s="26"/>
      <c r="AI4" s="26"/>
      <c r="AJ4" s="26"/>
    </row>
    <row r="5" spans="2:60" ht="9.75" customHeight="1">
      <c r="AC5" s="25"/>
      <c r="AD5" s="25"/>
      <c r="AE5" s="25"/>
      <c r="AF5" s="25"/>
      <c r="AG5" s="26"/>
      <c r="AH5" s="26"/>
      <c r="AI5" s="26"/>
      <c r="AJ5" s="26"/>
    </row>
    <row r="6" spans="2:60" ht="9.75" customHeight="1"/>
    <row r="7" spans="2:60" customFormat="1" ht="27" customHeight="1">
      <c r="B7" s="35" t="s">
        <v>25</v>
      </c>
      <c r="C7" s="35"/>
      <c r="D7" s="83" t="s">
        <v>39</v>
      </c>
      <c r="E7" s="83"/>
      <c r="F7" s="83"/>
      <c r="G7" s="83"/>
      <c r="H7" s="83"/>
      <c r="I7" s="83"/>
      <c r="J7" s="83"/>
      <c r="K7" s="83"/>
      <c r="L7" s="83"/>
      <c r="M7" s="83"/>
      <c r="N7" s="83"/>
      <c r="O7" s="83"/>
      <c r="P7" s="83"/>
      <c r="Q7" s="83"/>
      <c r="R7" s="83"/>
      <c r="S7" s="83"/>
      <c r="T7" s="83"/>
      <c r="U7" s="83"/>
      <c r="V7" s="83"/>
      <c r="W7" s="83"/>
      <c r="X7" s="83"/>
      <c r="Y7" s="83"/>
      <c r="Z7" s="1" t="s">
        <v>26</v>
      </c>
      <c r="AA7" s="27"/>
      <c r="AB7" s="37" t="s">
        <v>27</v>
      </c>
      <c r="AC7" s="37"/>
      <c r="AD7" s="37"/>
      <c r="AE7" s="84" t="s">
        <v>38</v>
      </c>
      <c r="AF7" s="84"/>
      <c r="AG7" s="84"/>
      <c r="AH7" s="84"/>
      <c r="AI7" s="84"/>
      <c r="AJ7" s="1" t="s">
        <v>26</v>
      </c>
      <c r="AL7" s="29"/>
      <c r="AM7" s="29"/>
      <c r="AN7" s="29"/>
      <c r="AO7" s="29"/>
      <c r="AP7" s="29"/>
      <c r="AQ7" s="29"/>
      <c r="AR7" s="29"/>
      <c r="AS7" s="29"/>
      <c r="BH7" t="s">
        <v>17</v>
      </c>
    </row>
    <row r="8" spans="2:60" ht="18" customHeight="1">
      <c r="B8" s="54" t="s">
        <v>18</v>
      </c>
      <c r="C8" s="50"/>
      <c r="D8" s="50"/>
      <c r="E8" s="50"/>
      <c r="F8" s="50"/>
      <c r="G8" s="50"/>
      <c r="H8" s="50"/>
      <c r="I8" s="50"/>
      <c r="J8" s="50" t="s">
        <v>15</v>
      </c>
      <c r="K8" s="85">
        <v>46113</v>
      </c>
      <c r="L8" s="85"/>
      <c r="M8" s="85"/>
      <c r="N8" s="85"/>
      <c r="O8" s="85"/>
      <c r="P8" s="85"/>
      <c r="Q8" s="85"/>
      <c r="R8" s="85"/>
      <c r="S8" s="85"/>
      <c r="T8" s="85"/>
      <c r="U8" s="50" t="s">
        <v>16</v>
      </c>
      <c r="V8" s="50"/>
      <c r="W8" s="85">
        <v>46477</v>
      </c>
      <c r="X8" s="85"/>
      <c r="Y8" s="85"/>
      <c r="Z8" s="85"/>
      <c r="AA8" s="85"/>
      <c r="AB8" s="85"/>
      <c r="AC8" s="85"/>
      <c r="AD8" s="85"/>
      <c r="AE8" s="85"/>
      <c r="AF8" s="85"/>
      <c r="AG8" s="50" t="s">
        <v>17</v>
      </c>
      <c r="AH8" s="4"/>
      <c r="AI8" s="40" t="s">
        <v>20</v>
      </c>
      <c r="AJ8" s="41"/>
      <c r="AK8" s="5"/>
    </row>
    <row r="9" spans="2:60" ht="18" customHeight="1">
      <c r="B9" s="55"/>
      <c r="C9" s="51"/>
      <c r="D9" s="51"/>
      <c r="E9" s="51"/>
      <c r="F9" s="51"/>
      <c r="G9" s="51"/>
      <c r="H9" s="51"/>
      <c r="I9" s="51"/>
      <c r="J9" s="51"/>
      <c r="K9" s="86"/>
      <c r="L9" s="86"/>
      <c r="M9" s="86"/>
      <c r="N9" s="86"/>
      <c r="O9" s="86"/>
      <c r="P9" s="86"/>
      <c r="Q9" s="86"/>
      <c r="R9" s="86"/>
      <c r="S9" s="86"/>
      <c r="T9" s="86"/>
      <c r="U9" s="51"/>
      <c r="V9" s="51"/>
      <c r="W9" s="86"/>
      <c r="X9" s="86"/>
      <c r="Y9" s="86"/>
      <c r="Z9" s="86"/>
      <c r="AA9" s="86"/>
      <c r="AB9" s="86"/>
      <c r="AC9" s="86"/>
      <c r="AD9" s="86"/>
      <c r="AE9" s="86"/>
      <c r="AF9" s="86"/>
      <c r="AG9" s="51"/>
      <c r="AH9" s="7"/>
      <c r="AI9" s="42"/>
      <c r="AJ9" s="43"/>
      <c r="AK9" s="8"/>
    </row>
    <row r="10" spans="2:60" ht="18" customHeight="1">
      <c r="B10" s="45" t="s">
        <v>3</v>
      </c>
      <c r="C10" s="9">
        <f>TIME(7,0,0)</f>
        <v>0.29166666666666669</v>
      </c>
      <c r="D10" s="10">
        <f>C10+TIME(0,30,0)</f>
        <v>0.3125</v>
      </c>
      <c r="E10" s="10">
        <f t="shared" ref="E10:AG10" si="0">D10+TIME(0,30,0)</f>
        <v>0.33333333333333331</v>
      </c>
      <c r="F10" s="10">
        <f t="shared" si="0"/>
        <v>0.35416666666666663</v>
      </c>
      <c r="G10" s="10">
        <f t="shared" si="0"/>
        <v>0.37499999999999994</v>
      </c>
      <c r="H10" s="10">
        <f t="shared" si="0"/>
        <v>0.39583333333333326</v>
      </c>
      <c r="I10" s="10">
        <f t="shared" si="0"/>
        <v>0.41666666666666657</v>
      </c>
      <c r="J10" s="10">
        <f t="shared" si="0"/>
        <v>0.43749999999999989</v>
      </c>
      <c r="K10" s="10">
        <f t="shared" si="0"/>
        <v>0.4583333333333332</v>
      </c>
      <c r="L10" s="10">
        <f t="shared" si="0"/>
        <v>0.47916666666666652</v>
      </c>
      <c r="M10" s="10">
        <f t="shared" si="0"/>
        <v>0.49999999999999983</v>
      </c>
      <c r="N10" s="10">
        <f t="shared" si="0"/>
        <v>0.52083333333333315</v>
      </c>
      <c r="O10" s="10">
        <f t="shared" si="0"/>
        <v>0.54166666666666652</v>
      </c>
      <c r="P10" s="10">
        <f t="shared" si="0"/>
        <v>0.56249999999999989</v>
      </c>
      <c r="Q10" s="10">
        <f t="shared" si="0"/>
        <v>0.58333333333333326</v>
      </c>
      <c r="R10" s="10">
        <f t="shared" si="0"/>
        <v>0.60416666666666663</v>
      </c>
      <c r="S10" s="10">
        <f t="shared" si="0"/>
        <v>0.625</v>
      </c>
      <c r="T10" s="10">
        <f t="shared" si="0"/>
        <v>0.64583333333333337</v>
      </c>
      <c r="U10" s="10">
        <f t="shared" si="0"/>
        <v>0.66666666666666674</v>
      </c>
      <c r="V10" s="10">
        <f t="shared" si="0"/>
        <v>0.68750000000000011</v>
      </c>
      <c r="W10" s="10">
        <f t="shared" si="0"/>
        <v>0.70833333333333348</v>
      </c>
      <c r="X10" s="10">
        <f t="shared" si="0"/>
        <v>0.72916666666666685</v>
      </c>
      <c r="Y10" s="10">
        <f t="shared" si="0"/>
        <v>0.75000000000000022</v>
      </c>
      <c r="Z10" s="10">
        <f t="shared" si="0"/>
        <v>0.77083333333333359</v>
      </c>
      <c r="AA10" s="10">
        <f t="shared" si="0"/>
        <v>0.79166666666666696</v>
      </c>
      <c r="AB10" s="10">
        <f t="shared" si="0"/>
        <v>0.81250000000000033</v>
      </c>
      <c r="AC10" s="10">
        <f t="shared" si="0"/>
        <v>0.8333333333333337</v>
      </c>
      <c r="AD10" s="10">
        <f t="shared" si="0"/>
        <v>0.85416666666666707</v>
      </c>
      <c r="AE10" s="10">
        <f t="shared" si="0"/>
        <v>0.87500000000000044</v>
      </c>
      <c r="AF10" s="10">
        <f t="shared" si="0"/>
        <v>0.89583333333333381</v>
      </c>
      <c r="AG10" s="10">
        <f t="shared" si="0"/>
        <v>0.91666666666666718</v>
      </c>
      <c r="AH10" s="11">
        <f>AG10+TIME(0,30,0)</f>
        <v>0.93750000000000056</v>
      </c>
      <c r="AI10" s="12" t="s">
        <v>21</v>
      </c>
      <c r="AJ10" s="12" t="s">
        <v>4</v>
      </c>
      <c r="AK10" s="5"/>
    </row>
    <row r="11" spans="2:60" ht="18" customHeight="1">
      <c r="B11" s="46"/>
      <c r="C11" s="6"/>
      <c r="D11" s="47">
        <v>8</v>
      </c>
      <c r="E11" s="47"/>
      <c r="F11" s="47">
        <v>9</v>
      </c>
      <c r="G11" s="47"/>
      <c r="H11" s="13">
        <v>1</v>
      </c>
      <c r="I11" s="14">
        <v>0</v>
      </c>
      <c r="J11" s="13">
        <v>1</v>
      </c>
      <c r="K11" s="14">
        <v>1</v>
      </c>
      <c r="L11" s="13">
        <v>1</v>
      </c>
      <c r="M11" s="14">
        <v>2</v>
      </c>
      <c r="N11" s="13">
        <v>1</v>
      </c>
      <c r="O11" s="14">
        <v>3</v>
      </c>
      <c r="P11" s="13">
        <v>1</v>
      </c>
      <c r="Q11" s="14">
        <v>4</v>
      </c>
      <c r="R11" s="13">
        <v>1</v>
      </c>
      <c r="S11" s="14">
        <v>5</v>
      </c>
      <c r="T11" s="13">
        <v>1</v>
      </c>
      <c r="U11" s="14">
        <v>6</v>
      </c>
      <c r="V11" s="13">
        <v>1</v>
      </c>
      <c r="W11" s="14">
        <v>7</v>
      </c>
      <c r="X11" s="13">
        <v>1</v>
      </c>
      <c r="Y11" s="14">
        <v>8</v>
      </c>
      <c r="Z11" s="13">
        <v>1</v>
      </c>
      <c r="AA11" s="14">
        <v>9</v>
      </c>
      <c r="AB11" s="13">
        <v>2</v>
      </c>
      <c r="AC11" s="14">
        <v>0</v>
      </c>
      <c r="AD11" s="13">
        <v>2</v>
      </c>
      <c r="AE11" s="14">
        <v>1</v>
      </c>
      <c r="AF11" s="13">
        <v>2</v>
      </c>
      <c r="AG11" s="14">
        <v>2</v>
      </c>
      <c r="AH11" s="7"/>
      <c r="AI11" s="15" t="s">
        <v>5</v>
      </c>
      <c r="AJ11" s="15" t="s">
        <v>5</v>
      </c>
      <c r="AK11" s="5"/>
    </row>
    <row r="12" spans="2:60" ht="18" customHeight="1">
      <c r="B12" s="48" t="s">
        <v>0</v>
      </c>
      <c r="C12" s="16"/>
      <c r="D12" s="17"/>
      <c r="E12" s="16"/>
      <c r="F12" s="17"/>
      <c r="G12" s="16"/>
      <c r="H12" s="17"/>
      <c r="I12" s="16"/>
      <c r="J12" s="17"/>
      <c r="K12" s="16"/>
      <c r="L12" s="17"/>
      <c r="M12" s="16"/>
      <c r="N12" s="17"/>
      <c r="O12" s="16"/>
      <c r="P12" s="17"/>
      <c r="Q12" s="16"/>
      <c r="R12" s="17"/>
      <c r="S12" s="16"/>
      <c r="T12" s="17"/>
      <c r="U12" s="16"/>
      <c r="V12" s="17"/>
      <c r="W12" s="16"/>
      <c r="X12" s="17"/>
      <c r="Y12" s="16"/>
      <c r="Z12" s="17"/>
      <c r="AA12" s="16"/>
      <c r="AB12" s="17"/>
      <c r="AC12" s="16"/>
      <c r="AD12" s="17"/>
      <c r="AE12" s="16"/>
      <c r="AF12" s="17"/>
      <c r="AG12" s="16"/>
      <c r="AH12" s="17"/>
      <c r="AI12" s="18"/>
      <c r="AJ12" s="18"/>
      <c r="AK12" s="5"/>
      <c r="AL12" s="28" t="s">
        <v>29</v>
      </c>
    </row>
    <row r="13" spans="2:60" ht="18" customHeight="1">
      <c r="B13" s="49"/>
      <c r="C13" s="19"/>
      <c r="D13" s="7"/>
      <c r="E13" s="19"/>
      <c r="F13" s="7"/>
      <c r="G13" s="19"/>
      <c r="H13" s="7"/>
      <c r="I13" s="19"/>
      <c r="J13" s="7"/>
      <c r="K13" s="19"/>
      <c r="L13" s="7"/>
      <c r="M13" s="19"/>
      <c r="N13" s="7"/>
      <c r="O13" s="19"/>
      <c r="P13" s="7"/>
      <c r="Q13" s="19"/>
      <c r="R13" s="7"/>
      <c r="S13" s="19"/>
      <c r="T13" s="7"/>
      <c r="U13" s="19"/>
      <c r="V13" s="7"/>
      <c r="W13" s="19"/>
      <c r="X13" s="7"/>
      <c r="Y13" s="19"/>
      <c r="Z13" s="7"/>
      <c r="AA13" s="19"/>
      <c r="AB13" s="7"/>
      <c r="AC13" s="19"/>
      <c r="AD13" s="7"/>
      <c r="AE13" s="19"/>
      <c r="AF13" s="7"/>
      <c r="AG13" s="19"/>
      <c r="AH13" s="7"/>
      <c r="AI13" s="20"/>
      <c r="AJ13" s="20"/>
      <c r="AK13" s="5"/>
      <c r="AL13" s="28" t="s">
        <v>35</v>
      </c>
    </row>
    <row r="14" spans="2:60" ht="18" customHeight="1">
      <c r="B14" s="56" t="s">
        <v>1</v>
      </c>
      <c r="C14" s="16"/>
      <c r="D14" s="17"/>
      <c r="E14" s="16"/>
      <c r="F14" s="17"/>
      <c r="G14" s="16"/>
      <c r="H14" s="17"/>
      <c r="I14" s="16"/>
      <c r="J14" s="17"/>
      <c r="K14" s="16"/>
      <c r="L14" s="17"/>
      <c r="M14" s="16"/>
      <c r="N14" s="17"/>
      <c r="O14" s="16"/>
      <c r="P14" s="17"/>
      <c r="Q14" s="16"/>
      <c r="R14" s="17"/>
      <c r="S14" s="16"/>
      <c r="T14" s="17"/>
      <c r="U14" s="16"/>
      <c r="V14" s="17"/>
      <c r="W14" s="16"/>
      <c r="X14" s="17"/>
      <c r="Y14" s="16"/>
      <c r="Z14" s="17"/>
      <c r="AA14" s="16"/>
      <c r="AB14" s="17"/>
      <c r="AC14" s="16"/>
      <c r="AD14" s="17"/>
      <c r="AE14" s="16"/>
      <c r="AF14" s="17"/>
      <c r="AG14" s="16"/>
      <c r="AH14" s="17"/>
      <c r="AI14" s="30">
        <v>0.375</v>
      </c>
      <c r="AJ14" s="30">
        <v>0.5</v>
      </c>
      <c r="AK14" s="5"/>
      <c r="AL14" s="28" t="s">
        <v>37</v>
      </c>
    </row>
    <row r="15" spans="2:60" ht="18" customHeight="1">
      <c r="B15" s="57"/>
      <c r="C15" s="19"/>
      <c r="D15" s="7"/>
      <c r="E15" s="19"/>
      <c r="F15" s="7"/>
      <c r="G15" s="19"/>
      <c r="H15" s="7"/>
      <c r="I15" s="19"/>
      <c r="J15" s="7"/>
      <c r="K15" s="19"/>
      <c r="L15" s="7"/>
      <c r="M15" s="19"/>
      <c r="N15" s="7"/>
      <c r="O15" s="19"/>
      <c r="P15" s="7"/>
      <c r="Q15" s="19"/>
      <c r="R15" s="7"/>
      <c r="S15" s="19"/>
      <c r="T15" s="7"/>
      <c r="U15" s="19"/>
      <c r="V15" s="7"/>
      <c r="W15" s="19"/>
      <c r="X15" s="7"/>
      <c r="Y15" s="19"/>
      <c r="Z15" s="7"/>
      <c r="AA15" s="19"/>
      <c r="AB15" s="7"/>
      <c r="AC15" s="19"/>
      <c r="AD15" s="7"/>
      <c r="AE15" s="19"/>
      <c r="AF15" s="7"/>
      <c r="AG15" s="19"/>
      <c r="AH15" s="7"/>
      <c r="AI15" s="31">
        <v>0.58333333333333337</v>
      </c>
      <c r="AJ15" s="31">
        <v>0.54166666666666663</v>
      </c>
      <c r="AK15" s="5"/>
      <c r="AL15" s="28" t="s">
        <v>36</v>
      </c>
    </row>
    <row r="16" spans="2:60" ht="18" customHeight="1">
      <c r="B16" s="56" t="s">
        <v>9</v>
      </c>
      <c r="C16" s="16"/>
      <c r="D16" s="17"/>
      <c r="E16" s="16"/>
      <c r="F16" s="17"/>
      <c r="G16" s="16"/>
      <c r="H16" s="17"/>
      <c r="I16" s="16"/>
      <c r="J16" s="17"/>
      <c r="K16" s="16"/>
      <c r="L16" s="17"/>
      <c r="M16" s="16"/>
      <c r="N16" s="17"/>
      <c r="O16" s="16"/>
      <c r="P16" s="17"/>
      <c r="Q16" s="16"/>
      <c r="R16" s="17"/>
      <c r="S16" s="16"/>
      <c r="T16" s="17"/>
      <c r="U16" s="16"/>
      <c r="V16" s="17"/>
      <c r="W16" s="16"/>
      <c r="X16" s="17"/>
      <c r="Y16" s="16"/>
      <c r="Z16" s="17"/>
      <c r="AA16" s="16"/>
      <c r="AB16" s="17"/>
      <c r="AC16" s="16"/>
      <c r="AD16" s="17"/>
      <c r="AE16" s="16"/>
      <c r="AF16" s="17"/>
      <c r="AG16" s="16"/>
      <c r="AH16" s="17"/>
      <c r="AI16" s="30">
        <v>0.41666666666666669</v>
      </c>
      <c r="AJ16" s="30">
        <v>0.5</v>
      </c>
      <c r="AK16" s="5"/>
    </row>
    <row r="17" spans="2:38" ht="18" customHeight="1">
      <c r="B17" s="57"/>
      <c r="C17" s="19"/>
      <c r="D17" s="7"/>
      <c r="E17" s="19"/>
      <c r="F17" s="7"/>
      <c r="G17" s="19"/>
      <c r="H17" s="7"/>
      <c r="I17" s="19"/>
      <c r="J17" s="7"/>
      <c r="K17" s="19"/>
      <c r="L17" s="7"/>
      <c r="M17" s="19"/>
      <c r="N17" s="7"/>
      <c r="O17" s="19"/>
      <c r="P17" s="7"/>
      <c r="Q17" s="19"/>
      <c r="R17" s="7"/>
      <c r="S17" s="19"/>
      <c r="T17" s="7"/>
      <c r="U17" s="19"/>
      <c r="V17" s="7"/>
      <c r="W17" s="19"/>
      <c r="X17" s="7"/>
      <c r="Y17" s="19"/>
      <c r="Z17" s="7"/>
      <c r="AA17" s="19"/>
      <c r="AB17" s="7"/>
      <c r="AC17" s="19"/>
      <c r="AD17" s="7"/>
      <c r="AE17" s="19"/>
      <c r="AF17" s="7"/>
      <c r="AG17" s="19"/>
      <c r="AH17" s="7"/>
      <c r="AI17" s="31">
        <v>0.625</v>
      </c>
      <c r="AJ17" s="31">
        <v>0.54166666666666663</v>
      </c>
      <c r="AK17" s="5"/>
      <c r="AL17" s="28" t="s">
        <v>30</v>
      </c>
    </row>
    <row r="18" spans="2:38" ht="18" customHeight="1">
      <c r="B18" s="56" t="s">
        <v>10</v>
      </c>
      <c r="C18" s="16"/>
      <c r="D18" s="17"/>
      <c r="E18" s="16"/>
      <c r="F18" s="17"/>
      <c r="G18" s="16"/>
      <c r="H18" s="17"/>
      <c r="I18" s="16"/>
      <c r="J18" s="17"/>
      <c r="K18" s="16"/>
      <c r="L18" s="17"/>
      <c r="M18" s="16"/>
      <c r="N18" s="17"/>
      <c r="O18" s="16"/>
      <c r="P18" s="17"/>
      <c r="Q18" s="16"/>
      <c r="R18" s="17"/>
      <c r="S18" s="16"/>
      <c r="T18" s="17"/>
      <c r="U18" s="16"/>
      <c r="V18" s="17"/>
      <c r="W18" s="16"/>
      <c r="X18" s="17"/>
      <c r="Y18" s="16"/>
      <c r="Z18" s="17"/>
      <c r="AA18" s="16"/>
      <c r="AB18" s="17"/>
      <c r="AC18" s="16"/>
      <c r="AD18" s="17"/>
      <c r="AE18" s="16"/>
      <c r="AF18" s="17"/>
      <c r="AG18" s="16"/>
      <c r="AH18" s="17"/>
      <c r="AI18" s="18"/>
      <c r="AJ18" s="18"/>
      <c r="AK18" s="5"/>
    </row>
    <row r="19" spans="2:38" ht="18" customHeight="1">
      <c r="B19" s="57"/>
      <c r="C19" s="19"/>
      <c r="D19" s="7"/>
      <c r="E19" s="19"/>
      <c r="F19" s="7"/>
      <c r="G19" s="19"/>
      <c r="H19" s="7"/>
      <c r="I19" s="19"/>
      <c r="J19" s="7"/>
      <c r="K19" s="19"/>
      <c r="L19" s="7"/>
      <c r="M19" s="19"/>
      <c r="N19" s="7"/>
      <c r="O19" s="19"/>
      <c r="P19" s="7"/>
      <c r="Q19" s="19"/>
      <c r="R19" s="7"/>
      <c r="S19" s="19"/>
      <c r="T19" s="7"/>
      <c r="U19" s="19"/>
      <c r="V19" s="7"/>
      <c r="W19" s="19"/>
      <c r="X19" s="7"/>
      <c r="Y19" s="19"/>
      <c r="Z19" s="7"/>
      <c r="AA19" s="19"/>
      <c r="AB19" s="7"/>
      <c r="AC19" s="19"/>
      <c r="AD19" s="7"/>
      <c r="AE19" s="19"/>
      <c r="AF19" s="7"/>
      <c r="AG19" s="19"/>
      <c r="AH19" s="7"/>
      <c r="AI19" s="20"/>
      <c r="AJ19" s="20"/>
      <c r="AK19" s="5"/>
      <c r="AL19" s="32" t="s">
        <v>31</v>
      </c>
    </row>
    <row r="20" spans="2:38" ht="18" customHeight="1">
      <c r="B20" s="56" t="s">
        <v>11</v>
      </c>
      <c r="C20" s="16"/>
      <c r="D20" s="17"/>
      <c r="E20" s="16"/>
      <c r="F20" s="17"/>
      <c r="G20" s="16"/>
      <c r="H20" s="17"/>
      <c r="I20" s="16"/>
      <c r="J20" s="17"/>
      <c r="K20" s="16"/>
      <c r="L20" s="17"/>
      <c r="M20" s="16"/>
      <c r="N20" s="17"/>
      <c r="O20" s="16"/>
      <c r="P20" s="17"/>
      <c r="Q20" s="16"/>
      <c r="R20" s="17"/>
      <c r="S20" s="16"/>
      <c r="T20" s="17"/>
      <c r="U20" s="16"/>
      <c r="V20" s="17"/>
      <c r="W20" s="16"/>
      <c r="X20" s="17"/>
      <c r="Y20" s="16"/>
      <c r="Z20" s="17"/>
      <c r="AA20" s="16"/>
      <c r="AB20" s="17"/>
      <c r="AC20" s="16"/>
      <c r="AD20" s="17"/>
      <c r="AE20" s="16"/>
      <c r="AF20" s="17"/>
      <c r="AG20" s="16"/>
      <c r="AH20" s="17"/>
      <c r="AI20" s="18"/>
      <c r="AJ20" s="18"/>
      <c r="AK20" s="5"/>
    </row>
    <row r="21" spans="2:38" ht="18" customHeight="1">
      <c r="B21" s="57"/>
      <c r="C21" s="19"/>
      <c r="D21" s="7"/>
      <c r="E21" s="19"/>
      <c r="F21" s="7"/>
      <c r="G21" s="19"/>
      <c r="H21" s="7"/>
      <c r="I21" s="19"/>
      <c r="J21" s="7"/>
      <c r="K21" s="19"/>
      <c r="L21" s="7"/>
      <c r="M21" s="19"/>
      <c r="N21" s="7"/>
      <c r="O21" s="19"/>
      <c r="P21" s="7"/>
      <c r="Q21" s="19"/>
      <c r="R21" s="7"/>
      <c r="S21" s="19"/>
      <c r="T21" s="7"/>
      <c r="U21" s="19"/>
      <c r="V21" s="7"/>
      <c r="W21" s="19"/>
      <c r="X21" s="7"/>
      <c r="Y21" s="19"/>
      <c r="Z21" s="7"/>
      <c r="AA21" s="19"/>
      <c r="AB21" s="7"/>
      <c r="AC21" s="19"/>
      <c r="AD21" s="7"/>
      <c r="AE21" s="19"/>
      <c r="AF21" s="7"/>
      <c r="AG21" s="19"/>
      <c r="AH21" s="7"/>
      <c r="AI21" s="20"/>
      <c r="AJ21" s="20"/>
      <c r="AK21" s="5"/>
    </row>
    <row r="22" spans="2:38" ht="18" customHeight="1">
      <c r="B22" s="56" t="s">
        <v>12</v>
      </c>
      <c r="C22" s="16"/>
      <c r="D22" s="17"/>
      <c r="E22" s="16"/>
      <c r="F22" s="17"/>
      <c r="G22" s="16"/>
      <c r="H22" s="17"/>
      <c r="I22" s="16"/>
      <c r="J22" s="17"/>
      <c r="K22" s="16"/>
      <c r="L22" s="17"/>
      <c r="M22" s="16"/>
      <c r="N22" s="17"/>
      <c r="O22" s="16"/>
      <c r="P22" s="17"/>
      <c r="Q22" s="16"/>
      <c r="R22" s="17"/>
      <c r="S22" s="16"/>
      <c r="T22" s="17"/>
      <c r="U22" s="16"/>
      <c r="V22" s="17"/>
      <c r="W22" s="16"/>
      <c r="X22" s="17"/>
      <c r="Y22" s="16"/>
      <c r="Z22" s="17"/>
      <c r="AA22" s="16"/>
      <c r="AB22" s="17"/>
      <c r="AC22" s="16"/>
      <c r="AD22" s="17"/>
      <c r="AE22" s="16"/>
      <c r="AF22" s="17"/>
      <c r="AG22" s="16"/>
      <c r="AH22" s="17"/>
      <c r="AI22" s="18"/>
      <c r="AJ22" s="18"/>
      <c r="AK22" s="5"/>
    </row>
    <row r="23" spans="2:38" ht="18" customHeight="1">
      <c r="B23" s="57"/>
      <c r="C23" s="19"/>
      <c r="D23" s="7"/>
      <c r="E23" s="19"/>
      <c r="F23" s="7"/>
      <c r="G23" s="19"/>
      <c r="H23" s="7"/>
      <c r="I23" s="19"/>
      <c r="J23" s="7"/>
      <c r="K23" s="19"/>
      <c r="L23" s="7"/>
      <c r="M23" s="19"/>
      <c r="N23" s="7"/>
      <c r="O23" s="19"/>
      <c r="P23" s="7"/>
      <c r="Q23" s="19"/>
      <c r="R23" s="7"/>
      <c r="S23" s="19"/>
      <c r="T23" s="7"/>
      <c r="U23" s="19"/>
      <c r="V23" s="7"/>
      <c r="W23" s="19"/>
      <c r="X23" s="7"/>
      <c r="Y23" s="19"/>
      <c r="Z23" s="7"/>
      <c r="AA23" s="19"/>
      <c r="AB23" s="7"/>
      <c r="AC23" s="19"/>
      <c r="AD23" s="7"/>
      <c r="AE23" s="19"/>
      <c r="AF23" s="7"/>
      <c r="AG23" s="19"/>
      <c r="AH23" s="7"/>
      <c r="AI23" s="20"/>
      <c r="AJ23" s="20"/>
      <c r="AK23" s="5"/>
    </row>
    <row r="24" spans="2:38" ht="18" customHeight="1">
      <c r="B24" s="58" t="s">
        <v>13</v>
      </c>
      <c r="C24" s="16"/>
      <c r="D24" s="17"/>
      <c r="E24" s="16"/>
      <c r="F24" s="17"/>
      <c r="G24" s="16"/>
      <c r="H24" s="17"/>
      <c r="I24" s="16"/>
      <c r="J24" s="17"/>
      <c r="K24" s="16"/>
      <c r="L24" s="17"/>
      <c r="M24" s="16"/>
      <c r="N24" s="17"/>
      <c r="O24" s="16"/>
      <c r="P24" s="17"/>
      <c r="Q24" s="16"/>
      <c r="R24" s="17"/>
      <c r="S24" s="16"/>
      <c r="T24" s="17"/>
      <c r="U24" s="16"/>
      <c r="V24" s="17"/>
      <c r="W24" s="16"/>
      <c r="X24" s="17"/>
      <c r="Y24" s="16"/>
      <c r="Z24" s="17"/>
      <c r="AA24" s="16"/>
      <c r="AB24" s="17"/>
      <c r="AC24" s="16"/>
      <c r="AD24" s="17"/>
      <c r="AE24" s="16"/>
      <c r="AF24" s="17"/>
      <c r="AG24" s="16"/>
      <c r="AH24" s="17"/>
      <c r="AI24" s="18"/>
      <c r="AJ24" s="18"/>
      <c r="AK24" s="5"/>
    </row>
    <row r="25" spans="2:38" ht="18" customHeight="1">
      <c r="B25" s="59"/>
      <c r="C25" s="19"/>
      <c r="D25" s="7"/>
      <c r="E25" s="19"/>
      <c r="F25" s="7"/>
      <c r="G25" s="19"/>
      <c r="H25" s="7"/>
      <c r="I25" s="19"/>
      <c r="J25" s="7"/>
      <c r="K25" s="19"/>
      <c r="L25" s="7"/>
      <c r="M25" s="19"/>
      <c r="N25" s="7"/>
      <c r="O25" s="19"/>
      <c r="P25" s="7"/>
      <c r="Q25" s="19"/>
      <c r="R25" s="7"/>
      <c r="S25" s="19"/>
      <c r="T25" s="7"/>
      <c r="U25" s="19"/>
      <c r="V25" s="7"/>
      <c r="W25" s="19"/>
      <c r="X25" s="7"/>
      <c r="Y25" s="19"/>
      <c r="Z25" s="7"/>
      <c r="AA25" s="19"/>
      <c r="AB25" s="7"/>
      <c r="AC25" s="19"/>
      <c r="AD25" s="7"/>
      <c r="AE25" s="19"/>
      <c r="AF25" s="7"/>
      <c r="AG25" s="19"/>
      <c r="AH25" s="7"/>
      <c r="AI25" s="20"/>
      <c r="AJ25" s="20"/>
      <c r="AK25" s="5"/>
    </row>
    <row r="26" spans="2:38" ht="30" customHeight="1">
      <c r="B26" s="45" t="s">
        <v>14</v>
      </c>
      <c r="C26" s="71"/>
      <c r="D26" s="72"/>
      <c r="E26" s="72"/>
      <c r="F26" s="72"/>
      <c r="G26" s="72"/>
      <c r="H26" s="72"/>
      <c r="I26" s="72"/>
      <c r="J26" s="72"/>
      <c r="K26" s="72"/>
      <c r="L26" s="72"/>
      <c r="M26" s="72"/>
      <c r="N26" s="72"/>
      <c r="O26" s="72"/>
      <c r="P26" s="72"/>
      <c r="Q26" s="72"/>
      <c r="R26" s="72"/>
      <c r="S26" s="72"/>
      <c r="T26" s="72"/>
      <c r="U26" s="72"/>
      <c r="V26" s="72"/>
      <c r="W26" s="73"/>
      <c r="X26" s="77" t="s">
        <v>22</v>
      </c>
      <c r="Y26" s="78"/>
      <c r="Z26" s="78"/>
      <c r="AA26" s="78"/>
      <c r="AB26" s="78"/>
      <c r="AC26" s="78"/>
      <c r="AD26" s="60" cm="1">
        <f t="array" ref="AD26">SUMPRODUCT((MOD(ROW(AI12:AI25),2)=1)*AI12:AI25)-SUMPRODUCT((MOD(ROW(AI12:AI25),2)=0)*AI12:AI25)-(SUMPRODUCT((MOD(ROW(AJ12:AJ25),2)=1)*AJ12:AJ25)-SUMPRODUCT((MOD(ROW(AJ12:AJ25),2)=0)*AJ12:AJ25))</f>
        <v>0.33333333333333348</v>
      </c>
      <c r="AE26" s="60"/>
      <c r="AF26" s="60"/>
      <c r="AG26" s="60"/>
      <c r="AH26" s="61"/>
      <c r="AI26" s="64" t="s">
        <v>23</v>
      </c>
      <c r="AJ26" s="66">
        <f>COUNTIF(AI12:AI25,"&gt;0")/2</f>
        <v>2</v>
      </c>
      <c r="AK26" s="5"/>
    </row>
    <row r="27" spans="2:38" ht="28.5" customHeight="1">
      <c r="B27" s="46"/>
      <c r="C27" s="74"/>
      <c r="D27" s="75"/>
      <c r="E27" s="75"/>
      <c r="F27" s="75"/>
      <c r="G27" s="75"/>
      <c r="H27" s="75"/>
      <c r="I27" s="75"/>
      <c r="J27" s="75"/>
      <c r="K27" s="75"/>
      <c r="L27" s="75"/>
      <c r="M27" s="75"/>
      <c r="N27" s="75"/>
      <c r="O27" s="75"/>
      <c r="P27" s="75"/>
      <c r="Q27" s="75"/>
      <c r="R27" s="75"/>
      <c r="S27" s="75"/>
      <c r="T27" s="75"/>
      <c r="U27" s="75"/>
      <c r="V27" s="75"/>
      <c r="W27" s="76"/>
      <c r="X27" s="79"/>
      <c r="Y27" s="80"/>
      <c r="Z27" s="80"/>
      <c r="AA27" s="80"/>
      <c r="AB27" s="80"/>
      <c r="AC27" s="80"/>
      <c r="AD27" s="62"/>
      <c r="AE27" s="62"/>
      <c r="AF27" s="62"/>
      <c r="AG27" s="62"/>
      <c r="AH27" s="63"/>
      <c r="AI27" s="65"/>
      <c r="AJ27" s="67"/>
      <c r="AK27" s="5"/>
    </row>
    <row r="29" spans="2:38" ht="13.5" customHeight="1">
      <c r="B29" s="68" t="s">
        <v>6</v>
      </c>
      <c r="C29" s="21"/>
      <c r="D29" s="21"/>
      <c r="E29" s="21"/>
      <c r="F29" s="69" t="s">
        <v>24</v>
      </c>
      <c r="G29" s="70"/>
      <c r="H29" s="70"/>
      <c r="L29" s="22"/>
      <c r="M29" s="22"/>
      <c r="N29" s="22"/>
      <c r="O29" s="70" t="s">
        <v>7</v>
      </c>
      <c r="P29" s="70"/>
      <c r="Q29" s="70"/>
    </row>
    <row r="30" spans="2:38">
      <c r="B30" s="68"/>
      <c r="C30" s="23"/>
      <c r="D30" s="23"/>
      <c r="E30" s="23"/>
      <c r="F30" s="70"/>
      <c r="G30" s="70"/>
      <c r="H30" s="70"/>
      <c r="L30" s="24"/>
      <c r="M30" s="24"/>
      <c r="N30" s="24"/>
      <c r="O30" s="70"/>
      <c r="P30" s="70"/>
      <c r="Q30" s="70"/>
    </row>
  </sheetData>
  <mergeCells count="37">
    <mergeCell ref="X26:AC27"/>
    <mergeCell ref="AD26:AH27"/>
    <mergeCell ref="AI26:AI27"/>
    <mergeCell ref="AJ26:AJ27"/>
    <mergeCell ref="B29:B30"/>
    <mergeCell ref="F29:H30"/>
    <mergeCell ref="O29:Q30"/>
    <mergeCell ref="B26:B27"/>
    <mergeCell ref="C26:W27"/>
    <mergeCell ref="B16:B17"/>
    <mergeCell ref="B18:B19"/>
    <mergeCell ref="B20:B21"/>
    <mergeCell ref="B22:B23"/>
    <mergeCell ref="B24:B25"/>
    <mergeCell ref="B14:B15"/>
    <mergeCell ref="B7:C7"/>
    <mergeCell ref="D7:Y7"/>
    <mergeCell ref="AB7:AD7"/>
    <mergeCell ref="AE7:AI7"/>
    <mergeCell ref="B8:I9"/>
    <mergeCell ref="J8:J9"/>
    <mergeCell ref="K8:T9"/>
    <mergeCell ref="U8:V9"/>
    <mergeCell ref="W8:AF9"/>
    <mergeCell ref="AG8:AG9"/>
    <mergeCell ref="AI8:AJ9"/>
    <mergeCell ref="B10:B11"/>
    <mergeCell ref="D11:E11"/>
    <mergeCell ref="F11:G11"/>
    <mergeCell ref="B12:B13"/>
    <mergeCell ref="AC3:AF3"/>
    <mergeCell ref="AG3:AJ3"/>
    <mergeCell ref="AC1:AF1"/>
    <mergeCell ref="AG1:AJ1"/>
    <mergeCell ref="B2:AB2"/>
    <mergeCell ref="AC2:AF2"/>
    <mergeCell ref="AG2:AJ2"/>
  </mergeCells>
  <phoneticPr fontId="2"/>
  <conditionalFormatting sqref="B12:B25">
    <cfRule type="expression" dxfId="7" priority="6" stopIfTrue="1">
      <formula>MATCH(B12,祝日,0)&gt;0</formula>
    </cfRule>
    <cfRule type="expression" dxfId="6" priority="7" stopIfTrue="1">
      <formula>WEEKDAY(#REF!)=1</formula>
    </cfRule>
    <cfRule type="expression" dxfId="5" priority="8" stopIfTrue="1">
      <formula>WEEKDAY(#REF!)=7</formula>
    </cfRule>
  </conditionalFormatting>
  <conditionalFormatting sqref="C12:AH12 C14:AH14 C16:AH16 C18:AH18 C20:AH20 C22:AH22 C24:AH24">
    <cfRule type="expression" dxfId="4" priority="1">
      <formula>AND($AJ12&lt;=C$10,$AJ13&gt;C$10)</formula>
    </cfRule>
    <cfRule type="expression" dxfId="3" priority="3">
      <formula>AND($AI12&lt;=C$10,$AI13&gt;C$10)</formula>
    </cfRule>
  </conditionalFormatting>
  <conditionalFormatting sqref="C13:AH13 C15:AH15 C17:AH17 C19:AH19 C21:AH21 C23:AH23 C25:AH25">
    <cfRule type="expression" dxfId="2" priority="2">
      <formula>AND($AJ12&lt;=C$10,$AJ13&gt;C$10)</formula>
    </cfRule>
    <cfRule type="expression" dxfId="1" priority="4">
      <formula>AND($AI12&lt;=C$10,$AI13&gt;C$10)</formula>
    </cfRule>
  </conditionalFormatting>
  <conditionalFormatting sqref="C25:AH25">
    <cfRule type="expression" dxfId="0" priority="5" stopIfTrue="1">
      <formula>AND($AI25&lt;=C$10,#REF!&gt;C$10)</formula>
    </cfRule>
  </conditionalFormatting>
  <printOptions horizontalCentered="1" verticalCentered="1" gridLinesSet="0"/>
  <pageMargins left="0.23622047244094491" right="0.23622047244094491" top="0.74803149606299213" bottom="0.74803149606299213" header="0.31496062992125984" footer="0.31496062992125984"/>
  <pageSetup paperSize="9" scale="95" orientation="landscape" r:id="rId1"/>
  <headerFooter alignWithMargins="0">
    <oddHeader>&amp;L（別紙様式1）&amp;RVer.2.02</oddHeader>
  </headerFooter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</vt:i4>
      </vt:variant>
      <vt:variant>
        <vt:lpstr>名前付き一覧</vt:lpstr>
      </vt:variant>
      <vt:variant>
        <vt:i4>2</vt:i4>
      </vt:variant>
    </vt:vector>
  </HeadingPairs>
  <TitlesOfParts>
    <vt:vector size="4" baseType="lpstr">
      <vt:lpstr>様式</vt:lpstr>
      <vt:lpstr>記入例</vt:lpstr>
      <vt:lpstr>記入例!Print_Area</vt:lpstr>
      <vt:lpstr>様式!Print_Area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ゲスト</dc:creator>
  <cp:lastModifiedBy>及川　万綸</cp:lastModifiedBy>
  <cp:lastPrinted>2026-01-16T06:53:05Z</cp:lastPrinted>
  <dcterms:created xsi:type="dcterms:W3CDTF">2008-06-26T07:40:49Z</dcterms:created>
  <dcterms:modified xsi:type="dcterms:W3CDTF">2026-01-16T06:54:38Z</dcterms:modified>
</cp:coreProperties>
</file>