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fr46030167\Desktop\"/>
    </mc:Choice>
  </mc:AlternateContent>
  <xr:revisionPtr revIDLastSave="0" documentId="8_{F47AE59F-4FAB-4CD6-A1F6-28DBAA05C8A2}" xr6:coauthVersionLast="47" xr6:coauthVersionMax="47" xr10:uidLastSave="{00000000-0000-0000-0000-000000000000}"/>
  <bookViews>
    <workbookView xWindow="-120" yWindow="-120" windowWidth="30960" windowHeight="16920" xr2:uid="{2F5B4657-F5A5-400A-9559-4D61B62068E2}"/>
  </bookViews>
  <sheets>
    <sheet name="願書" sheetId="4" r:id="rId1"/>
    <sheet name="推薦理由書" sheetId="5" r:id="rId2"/>
    <sheet name="一覧" sheetId="6" state="hidden" r:id="rId3"/>
    <sheet name="Sheet1" sheetId="1" state="hidden" r:id="rId4"/>
  </sheets>
  <definedNames>
    <definedName name="_xlnm.Print_Area" localSheetId="0">願書!$A$1:$Z$71</definedName>
    <definedName name="_xlnm.Print_Area" localSheetId="1">推薦理由書!$A$1:$Z$21</definedName>
    <definedName name="Z_CF6C3156_0958_4EC2_86AF_C57342A02B73_.wvu.PrintArea" localSheetId="0" hidden="1">願書!$A$2:$AH$69</definedName>
    <definedName name="Z_CF6C3156_0958_4EC2_86AF_C57342A02B73_.wvu.PrintArea" localSheetId="1" hidden="1">推薦理由書!$A$2:$AH$19</definedName>
    <definedName name="Z_CF6C3156_0958_4EC2_86AF_C57342A02B73_.wvu.Rows" localSheetId="0" hidden="1">願書!#REF!,願書!#REF!,願書!#REF!,願書!#REF!,願書!#REF!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4" i="6" l="1"/>
  <c r="AQ4" i="6"/>
  <c r="AP4" i="6"/>
  <c r="AU4" i="6"/>
  <c r="AU3" i="6"/>
  <c r="AU2" i="6"/>
  <c r="AR2" i="6"/>
  <c r="AQ2" i="6"/>
  <c r="AP2" i="6"/>
  <c r="AS4" i="6"/>
  <c r="AT4" i="6"/>
  <c r="AT3" i="6"/>
  <c r="AT2" i="6"/>
  <c r="AS3" i="6"/>
  <c r="AS2" i="6"/>
  <c r="AR3" i="6"/>
  <c r="AQ3" i="6"/>
  <c r="AP3" i="6"/>
  <c r="AO2" i="6"/>
  <c r="AO4" i="6"/>
  <c r="AO3" i="6"/>
  <c r="Z2" i="6" l="1" a="1"/>
  <c r="Z2" i="6" s="1"/>
  <c r="S2" i="6" a="1"/>
  <c r="S2" i="6" s="1"/>
  <c r="AK2" i="6" l="1"/>
  <c r="AJ2" i="6"/>
  <c r="AI2" i="6"/>
  <c r="AH2" i="6"/>
  <c r="AG2" i="6"/>
  <c r="J16" i="6" l="1"/>
  <c r="I16" i="6"/>
  <c r="H16" i="6"/>
  <c r="G16" i="6"/>
  <c r="J15" i="6"/>
  <c r="I15" i="6"/>
  <c r="H15" i="6"/>
  <c r="G15" i="6"/>
  <c r="D16" i="6"/>
  <c r="C16" i="6"/>
  <c r="B16" i="6"/>
  <c r="A16" i="6"/>
  <c r="R2" i="6"/>
  <c r="K2" i="6"/>
  <c r="I2" i="6" l="1"/>
  <c r="H2" i="6"/>
  <c r="Q2" i="6"/>
  <c r="P2" i="6"/>
  <c r="J2" i="6"/>
  <c r="G2" i="6"/>
  <c r="E2" i="6"/>
  <c r="D2" i="6"/>
  <c r="C2" i="6"/>
  <c r="B2" i="6"/>
  <c r="A2" i="6"/>
  <c r="U28" i="4" l="1"/>
  <c r="U30" i="4" s="1"/>
  <c r="H30" i="4"/>
  <c r="H3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比屋根 悠華</author>
    <author>廣澤 遥香</author>
    <author>鈴木 弘樹(TU 人材戦略室)</author>
  </authors>
  <commentList>
    <comment ref="A16" authorId="0" shapeId="0" xr:uid="{07C6DD6A-6CBF-403F-B903-ACD70DA572F2}">
      <text>
        <r>
          <rPr>
            <sz val="9"/>
            <color indexed="81"/>
            <rFont val="MS P ゴシック"/>
            <family val="3"/>
            <charset val="128"/>
          </rPr>
          <t xml:space="preserve">在籍課程をプルダウンより選択してください。
</t>
        </r>
      </text>
    </comment>
    <comment ref="P17" authorId="1" shapeId="0" xr:uid="{E9F67467-661F-48CF-8BCA-C1C8D3018996}">
      <text>
        <r>
          <rPr>
            <sz val="9"/>
            <color indexed="81"/>
            <rFont val="MS P ゴシック"/>
            <family val="3"/>
            <charset val="128"/>
          </rPr>
          <t>「渡日前」の場合に記載してください。</t>
        </r>
      </text>
    </comment>
    <comment ref="N23" authorId="1" shapeId="0" xr:uid="{00000000-0006-0000-0300-000001000000}">
      <text>
        <r>
          <rPr>
            <sz val="9"/>
            <color indexed="81"/>
            <rFont val="MS P ゴシック"/>
            <family val="3"/>
            <charset val="128"/>
          </rPr>
          <t>授業料、入学金、設備費など大学に納入するもの</t>
        </r>
      </text>
    </comment>
    <comment ref="A24" authorId="1" shapeId="0" xr:uid="{00000000-0006-0000-0300-000002000000}">
      <text>
        <r>
          <rPr>
            <sz val="9"/>
            <color indexed="81"/>
            <rFont val="MS P ゴシック"/>
            <family val="3"/>
            <charset val="128"/>
          </rPr>
          <t>同居者の収入のうち、応募者に充てられている金額</t>
        </r>
      </text>
    </comment>
    <comment ref="N24" authorId="1" shapeId="0" xr:uid="{00000000-0006-0000-0300-000003000000}">
      <text>
        <r>
          <rPr>
            <sz val="9"/>
            <color indexed="81"/>
            <rFont val="MS P ゴシック"/>
            <family val="3"/>
            <charset val="128"/>
          </rPr>
          <t>教科書代やパソコン代など、勉強に必要な教材の購入に充てる費用</t>
        </r>
      </text>
    </comment>
    <comment ref="N25" authorId="1" shapeId="0" xr:uid="{00000000-0006-0000-0300-000004000000}">
      <text>
        <r>
          <rPr>
            <sz val="9"/>
            <color indexed="81"/>
            <rFont val="MS P ゴシック"/>
            <family val="3"/>
            <charset val="128"/>
          </rPr>
          <t>学生本人の負担分</t>
        </r>
      </text>
    </comment>
    <comment ref="N26" authorId="1" shapeId="0" xr:uid="{00000000-0006-0000-0300-000005000000}">
      <text>
        <r>
          <rPr>
            <sz val="9"/>
            <color indexed="81"/>
            <rFont val="MS P ゴシック"/>
            <family val="3"/>
            <charset val="128"/>
          </rPr>
          <t>学生本人の負担分</t>
        </r>
      </text>
    </comment>
    <comment ref="N34" authorId="1" shapeId="0" xr:uid="{00000000-0006-0000-0300-000006000000}">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43" authorId="1" shapeId="0" xr:uid="{00000000-0006-0000-0300-000007000000}">
      <text>
        <r>
          <rPr>
            <sz val="9"/>
            <color indexed="81"/>
            <rFont val="MS P ゴシック"/>
            <family val="3"/>
            <charset val="128"/>
          </rPr>
          <t>所在地：
海外の場合国名、日本の場合都道府県名</t>
        </r>
      </text>
    </comment>
    <comment ref="C44" authorId="2" shapeId="0" xr:uid="{00000000-0006-0000-0300-000008000000}">
      <text>
        <r>
          <rPr>
            <b/>
            <sz val="9"/>
            <color indexed="81"/>
            <rFont val="MS P ゴシック"/>
            <family val="3"/>
            <charset val="128"/>
          </rPr>
          <t>高等学校名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比屋根 悠華</author>
  </authors>
  <commentList>
    <comment ref="A13" authorId="0" shapeId="0" xr:uid="{3598265B-813F-4FD2-B01A-19454706A1F3}">
      <text>
        <r>
          <rPr>
            <sz val="9"/>
            <color indexed="81"/>
            <rFont val="MS P ゴシック"/>
            <family val="3"/>
            <charset val="128"/>
          </rPr>
          <t xml:space="preserve">在籍課程をプルダウンより選択してください。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<sst xmlns="http://schemas.openxmlformats.org/spreadsheetml/2006/main" count="241" uniqueCount="152">
  <si>
    <t>以上</t>
    <rPh sb="0" eb="2">
      <t>イジョウ</t>
    </rPh>
    <phoneticPr fontId="1"/>
  </si>
  <si>
    <t>年</t>
    <rPh sb="0" eb="1">
      <t>ネン</t>
    </rPh>
    <phoneticPr fontId="1"/>
  </si>
  <si>
    <t>令和</t>
    <rPh sb="0" eb="2">
      <t>レイワ</t>
    </rPh>
    <phoneticPr fontId="1"/>
  </si>
  <si>
    <t>記</t>
    <rPh sb="0" eb="1">
      <t>キ</t>
    </rPh>
    <phoneticPr fontId="1"/>
  </si>
  <si>
    <t>金額</t>
    <rPh sb="0" eb="2">
      <t>キンガク</t>
    </rPh>
    <phoneticPr fontId="1"/>
  </si>
  <si>
    <t>学部・研究科</t>
    <rPh sb="0" eb="2">
      <t>ガクブ</t>
    </rPh>
    <rPh sb="3" eb="6">
      <t>ケンキュウカ</t>
    </rPh>
    <phoneticPr fontId="1"/>
  </si>
  <si>
    <t>学校名</t>
    <rPh sb="0" eb="3">
      <t>ガッコウメイ</t>
    </rPh>
    <phoneticPr fontId="1"/>
  </si>
  <si>
    <t>性別</t>
    <rPh sb="0" eb="2">
      <t>セイベツ</t>
    </rPh>
    <phoneticPr fontId="1"/>
  </si>
  <si>
    <t>国籍</t>
    <rPh sb="0" eb="2">
      <t>コクセキ</t>
    </rPh>
    <phoneticPr fontId="1"/>
  </si>
  <si>
    <t>・添付する写真は、上半身、脱帽、最近6ヶ月以内に撮影したものとし、縦4cm・横3cm・50KB以下のものを貼り付けること。
・申請者本人が入力すること(手書き不可)。
・スペースが足りない場合は、行の追加・高さの調整をしてセル内におさめること(別紙を添付しないでください)。</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9">
      <t>イカ</t>
    </rPh>
    <rPh sb="53" eb="54">
      <t>ハ</t>
    </rPh>
    <rPh sb="55" eb="56">
      <t>ツ</t>
    </rPh>
    <rPh sb="63" eb="66">
      <t>シンセイシャ</t>
    </rPh>
    <rPh sb="66" eb="68">
      <t>ホンニン</t>
    </rPh>
    <rPh sb="69" eb="71">
      <t>ニュウリョク</t>
    </rPh>
    <rPh sb="76" eb="78">
      <t>テガ</t>
    </rPh>
    <rPh sb="79" eb="81">
      <t>フカ</t>
    </rPh>
    <rPh sb="90" eb="91">
      <t>タ</t>
    </rPh>
    <rPh sb="94" eb="96">
      <t>バアイ</t>
    </rPh>
    <rPh sb="98" eb="99">
      <t>ギョウ</t>
    </rPh>
    <rPh sb="100" eb="102">
      <t>ツイカ</t>
    </rPh>
    <rPh sb="103" eb="104">
      <t>タカ</t>
    </rPh>
    <rPh sb="106" eb="108">
      <t>チョウセイ</t>
    </rPh>
    <rPh sb="113" eb="114">
      <t>ナイ</t>
    </rPh>
    <rPh sb="122" eb="124">
      <t>ベッシ</t>
    </rPh>
    <rPh sb="125" eb="127">
      <t>テンプ</t>
    </rPh>
    <phoneticPr fontId="7"/>
  </si>
  <si>
    <t>【記入上の注意】</t>
    <rPh sb="1" eb="3">
      <t>キニュウ</t>
    </rPh>
    <rPh sb="3" eb="4">
      <t>ジョウ</t>
    </rPh>
    <rPh sb="5" eb="7">
      <t>チュウイ</t>
    </rPh>
    <phoneticPr fontId="7"/>
  </si>
  <si>
    <t>具体的な内容</t>
    <rPh sb="0" eb="3">
      <t>グタイテキ</t>
    </rPh>
    <rPh sb="4" eb="6">
      <t>ナイヨウ</t>
    </rPh>
    <phoneticPr fontId="1"/>
  </si>
  <si>
    <t>概要・
テーマ</t>
    <rPh sb="0" eb="2">
      <t>ガイヨウ</t>
    </rPh>
    <phoneticPr fontId="1"/>
  </si>
  <si>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</si>
  <si>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</si>
  <si>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</si>
  <si>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</si>
  <si>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</si>
  <si>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</si>
  <si>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学校名・勤務先及び所在地</t>
    <rPh sb="0" eb="2">
      <t>ガッコウ</t>
    </rPh>
    <rPh sb="2" eb="3">
      <t>メイ</t>
    </rPh>
    <rPh sb="4" eb="7">
      <t>キンムサキ</t>
    </rPh>
    <rPh sb="7" eb="8">
      <t>オヨ</t>
    </rPh>
    <rPh sb="9" eb="12">
      <t>ショザイチ</t>
    </rPh>
    <phoneticPr fontId="7"/>
  </si>
  <si>
    <t>学歴
職歴</t>
    <rPh sb="0" eb="2">
      <t>ガクレキ</t>
    </rPh>
    <rPh sb="3" eb="5">
      <t>ショクレキ</t>
    </rPh>
    <phoneticPr fontId="1"/>
  </si>
  <si>
    <t>●学歴・職歴（高等学校卒業以降）</t>
    <phoneticPr fontId="7"/>
  </si>
  <si>
    <t>円</t>
    <rPh sb="0" eb="1">
      <t>エン</t>
    </rPh>
    <phoneticPr fontId="7"/>
  </si>
  <si>
    <t>状況</t>
    <rPh sb="0" eb="2">
      <t>ジョウキョウ</t>
    </rPh>
    <phoneticPr fontId="7"/>
  </si>
  <si>
    <t>受給期間</t>
    <rPh sb="0" eb="2">
      <t>ジュキュウ</t>
    </rPh>
    <rPh sb="2" eb="4">
      <t>キカン</t>
    </rPh>
    <phoneticPr fontId="7"/>
  </si>
  <si>
    <t>年額</t>
    <rPh sb="0" eb="2">
      <t>ネンガク</t>
    </rPh>
    <phoneticPr fontId="7"/>
  </si>
  <si>
    <t>支給団体名</t>
    <rPh sb="0" eb="2">
      <t>シキュウ</t>
    </rPh>
    <rPh sb="2" eb="4">
      <t>ダンタイ</t>
    </rPh>
    <rPh sb="4" eb="5">
      <t>メイ</t>
    </rPh>
    <phoneticPr fontId="7"/>
  </si>
  <si>
    <t>奨学金名</t>
    <rPh sb="0" eb="3">
      <t>ショウガクキン</t>
    </rPh>
    <rPh sb="3" eb="4">
      <t>メイ</t>
    </rPh>
    <phoneticPr fontId="7"/>
  </si>
  <si>
    <t>貸与型
給付型</t>
    <rPh sb="0" eb="2">
      <t>タイヨ</t>
    </rPh>
    <rPh sb="2" eb="3">
      <t>ガタ</t>
    </rPh>
    <rPh sb="4" eb="7">
      <t>キュウフガタ</t>
    </rPh>
    <phoneticPr fontId="7"/>
  </si>
  <si>
    <t>●他の奨学金受給・申請状況　※一時金も含む</t>
    <phoneticPr fontId="7"/>
  </si>
  <si>
    <t>円</t>
    <rPh sb="0" eb="1">
      <t>エン</t>
    </rPh>
    <phoneticPr fontId="1"/>
  </si>
  <si>
    <t>収入―支出</t>
    <rPh sb="0" eb="2">
      <t>シュウニュウ</t>
    </rPh>
    <rPh sb="3" eb="5">
      <t>シシュツ</t>
    </rPh>
    <phoneticPr fontId="1"/>
  </si>
  <si>
    <r>
      <t xml:space="preserve">合計　　　　　　　　　　　　　　　　　　　　　　　　　　　　 </t>
    </r>
    <r>
      <rPr>
        <sz val="8"/>
        <color theme="1"/>
        <rFont val="ＭＳ Ｐ明朝"/>
        <family val="1"/>
        <charset val="128"/>
      </rPr>
      <t>※小計-授業料免除額</t>
    </r>
    <rPh sb="0" eb="2">
      <t>ゴウケイ</t>
    </rPh>
    <rPh sb="32" eb="34">
      <t>ショウケイ</t>
    </rPh>
    <rPh sb="35" eb="38">
      <t>ジュギョウリョウ</t>
    </rPh>
    <rPh sb="38" eb="40">
      <t>メンジョ</t>
    </rPh>
    <rPh sb="40" eb="41">
      <t>ガク</t>
    </rPh>
    <phoneticPr fontId="7"/>
  </si>
  <si>
    <t>合計</t>
    <rPh sb="0" eb="2">
      <t>ゴウケイ</t>
    </rPh>
    <phoneticPr fontId="7"/>
  </si>
  <si>
    <t>授業料免除額　　　　　　　　　　　　　　　　　　　　　　　　　　　　　　　　　　　　　　　　　</t>
    <rPh sb="0" eb="3">
      <t>ジュギョウリョウ</t>
    </rPh>
    <rPh sb="3" eb="5">
      <t>メンジョ</t>
    </rPh>
    <rPh sb="5" eb="6">
      <t>ガク</t>
    </rPh>
    <phoneticPr fontId="7"/>
  </si>
  <si>
    <t>その他
(　　　　　　　　)</t>
    <rPh sb="2" eb="3">
      <t>タ</t>
    </rPh>
    <phoneticPr fontId="7"/>
  </si>
  <si>
    <t>小計</t>
    <rPh sb="0" eb="2">
      <t>ショウケイ</t>
    </rPh>
    <phoneticPr fontId="7"/>
  </si>
  <si>
    <t>生活費</t>
    <rPh sb="0" eb="3">
      <t>セイカツヒ</t>
    </rPh>
    <phoneticPr fontId="7"/>
  </si>
  <si>
    <t>特別研究員 研究奨励金</t>
    <rPh sb="0" eb="2">
      <t>トクベツ</t>
    </rPh>
    <rPh sb="2" eb="5">
      <t>ケンキュウイン</t>
    </rPh>
    <rPh sb="6" eb="8">
      <t>ケンキュウ</t>
    </rPh>
    <rPh sb="8" eb="11">
      <t>ショウレイキン</t>
    </rPh>
    <phoneticPr fontId="7"/>
  </si>
  <si>
    <t>住居費</t>
    <rPh sb="0" eb="3">
      <t>ジュウキョヒ</t>
    </rPh>
    <phoneticPr fontId="7"/>
  </si>
  <si>
    <t>アルバイト収入、
RA・TAの給与等</t>
    <rPh sb="5" eb="7">
      <t>シュウニュウ</t>
    </rPh>
    <rPh sb="15" eb="17">
      <t>キュウヨ</t>
    </rPh>
    <rPh sb="17" eb="18">
      <t>トウ</t>
    </rPh>
    <phoneticPr fontId="7"/>
  </si>
  <si>
    <t>教材費</t>
    <rPh sb="0" eb="3">
      <t>キョウザイヒ</t>
    </rPh>
    <phoneticPr fontId="7"/>
  </si>
  <si>
    <r>
      <t>生計を一にする</t>
    </r>
    <r>
      <rPr>
        <u/>
        <sz val="10"/>
        <color theme="1"/>
        <rFont val="ＭＳ Ｐ明朝"/>
        <family val="1"/>
        <charset val="128"/>
      </rPr>
      <t>同居者</t>
    </r>
    <r>
      <rPr>
        <sz val="10"/>
        <color theme="1"/>
        <rFont val="ＭＳ Ｐ明朝"/>
        <family val="1"/>
        <charset val="128"/>
      </rPr>
      <t>の収入</t>
    </r>
    <rPh sb="0" eb="2">
      <t>セイケイ</t>
    </rPh>
    <rPh sb="3" eb="4">
      <t>イツ</t>
    </rPh>
    <rPh sb="7" eb="10">
      <t>ドウキョシャ</t>
    </rPh>
    <rPh sb="11" eb="13">
      <t>シュウニュウ</t>
    </rPh>
    <phoneticPr fontId="7"/>
  </si>
  <si>
    <t>学費</t>
    <rPh sb="0" eb="2">
      <t>ガクヒ</t>
    </rPh>
    <phoneticPr fontId="7"/>
  </si>
  <si>
    <t>仕送り額</t>
    <rPh sb="0" eb="2">
      <t>シオク</t>
    </rPh>
    <rPh sb="3" eb="4">
      <t>ガク</t>
    </rPh>
    <phoneticPr fontId="7"/>
  </si>
  <si>
    <t>支出内訳(すべて平均月額を記入すること)</t>
    <rPh sb="0" eb="2">
      <t>シシュツ</t>
    </rPh>
    <rPh sb="2" eb="4">
      <t>ウチワケ</t>
    </rPh>
    <rPh sb="8" eb="10">
      <t>ヘイキン</t>
    </rPh>
    <rPh sb="10" eb="12">
      <t>ゲツガク</t>
    </rPh>
    <rPh sb="13" eb="15">
      <t>キニュウ</t>
    </rPh>
    <phoneticPr fontId="7"/>
  </si>
  <si>
    <r>
      <t xml:space="preserve">収入内訳(すべて平均月額を記入すること)
</t>
    </r>
    <r>
      <rPr>
        <sz val="8"/>
        <color theme="1"/>
        <rFont val="ＭＳ Ｐ明朝"/>
        <family val="1"/>
        <charset val="128"/>
      </rPr>
      <t>※本国の家庭の収入、日本国外にいる配偶者の収入など、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7"/>
  </si>
  <si>
    <t>歳）</t>
    <rPh sb="0" eb="1">
      <t>サイ</t>
    </rPh>
    <phoneticPr fontId="7"/>
  </si>
  <si>
    <t>日</t>
    <rPh sb="0" eb="1">
      <t>ニチ</t>
    </rPh>
    <phoneticPr fontId="7"/>
  </si>
  <si>
    <t>性別</t>
    <rPh sb="0" eb="2">
      <t>セイベツ</t>
    </rPh>
    <phoneticPr fontId="7"/>
  </si>
  <si>
    <t>生年月日</t>
    <rPh sb="0" eb="2">
      <t>セイネン</t>
    </rPh>
    <rPh sb="2" eb="4">
      <t>ガッピ</t>
    </rPh>
    <phoneticPr fontId="7"/>
  </si>
  <si>
    <t>国籍・
地域</t>
    <rPh sb="0" eb="2">
      <t>コクセキ</t>
    </rPh>
    <rPh sb="4" eb="6">
      <t>チイキ</t>
    </rPh>
    <phoneticPr fontId="1"/>
  </si>
  <si>
    <t>月卒業予定)</t>
    <rPh sb="0" eb="1">
      <t>ガツ</t>
    </rPh>
    <rPh sb="1" eb="3">
      <t>ソツギョウ</t>
    </rPh>
    <rPh sb="3" eb="5">
      <t>ヨテイ</t>
    </rPh>
    <phoneticPr fontId="1"/>
  </si>
  <si>
    <t>月入学、</t>
    <rPh sb="0" eb="1">
      <t>ガツ</t>
    </rPh>
    <rPh sb="1" eb="3">
      <t>ニュウガク</t>
    </rPh>
    <phoneticPr fontId="1"/>
  </si>
  <si>
    <t>(</t>
    <phoneticPr fontId="1"/>
  </si>
  <si>
    <t>学科・専攻</t>
    <rPh sb="0" eb="2">
      <t>ガッカ</t>
    </rPh>
    <rPh sb="3" eb="5">
      <t>センコウ</t>
    </rPh>
    <phoneticPr fontId="1"/>
  </si>
  <si>
    <t>漢字
(ある場合)</t>
    <rPh sb="0" eb="2">
      <t>カンジ</t>
    </rPh>
    <rPh sb="6" eb="8">
      <t>バアイ</t>
    </rPh>
    <phoneticPr fontId="1"/>
  </si>
  <si>
    <t>ローマ字</t>
    <rPh sb="3" eb="4">
      <t>ジ</t>
    </rPh>
    <phoneticPr fontId="1"/>
  </si>
  <si>
    <t>カナ</t>
  </si>
  <si>
    <r>
      <rPr>
        <sz val="18"/>
        <color theme="1"/>
        <rFont val="ＭＳ Ｐ明朝"/>
        <family val="1"/>
        <charset val="128"/>
      </rPr>
      <t xml:space="preserve">写真
</t>
    </r>
    <r>
      <rPr>
        <sz val="9"/>
        <color theme="1"/>
        <rFont val="ＭＳ Ｐ明朝"/>
        <family val="1"/>
        <charset val="128"/>
      </rPr>
      <t>データを貼り付けること。</t>
    </r>
    <r>
      <rPr>
        <sz val="10"/>
        <color theme="1"/>
        <rFont val="ＭＳ Ｐ明朝"/>
        <family val="1"/>
        <charset val="128"/>
      </rPr>
      <t xml:space="preserve">　 　　　　　　　　　　　　　　　　　                                                                                                 　                                                                                                                                             </t>
    </r>
    <r>
      <rPr>
        <sz val="9"/>
        <color theme="1"/>
        <rFont val="ＭＳ Ｐ明朝"/>
        <family val="1"/>
        <charset val="128"/>
      </rPr>
      <t xml:space="preserve">   　　　　　　　　　　　　　　　　　　　　　　　　　　　　　　　　　　　　　　　　　　　　　　　　　　　　　　　　　　　　　　　　　　　　　　　　　　（詳細は【記入上の注意】を参照のこと。）　　                                    </t>
    </r>
    <rPh sb="0" eb="2">
      <t>シャシン</t>
    </rPh>
    <rPh sb="7" eb="8">
      <t>ハ</t>
    </rPh>
    <rPh sb="9" eb="10">
      <t>ツ</t>
    </rPh>
    <rPh sb="351" eb="353">
      <t>ショウサイ</t>
    </rPh>
    <rPh sb="355" eb="357">
      <t>キニュウ</t>
    </rPh>
    <rPh sb="357" eb="358">
      <t>ジョウ</t>
    </rPh>
    <rPh sb="359" eb="361">
      <t>チュウイ</t>
    </rPh>
    <rPh sb="363" eb="365">
      <t>サンショウ</t>
    </rPh>
    <phoneticPr fontId="7"/>
  </si>
  <si>
    <t>氏　　　　　名</t>
    <rPh sb="0" eb="1">
      <t>シ</t>
    </rPh>
    <rPh sb="6" eb="7">
      <t>メイ</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</si>
  <si>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</si>
  <si>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</si>
  <si>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学士課程</t>
    <rPh sb="0" eb="2">
      <t>ガクシ</t>
    </rPh>
    <rPh sb="2" eb="4">
      <t>カテイ</t>
    </rPh>
    <phoneticPr fontId="1"/>
  </si>
  <si>
    <t>学士課程(6年制)</t>
    <rPh sb="0" eb="2">
      <t>ガクシ</t>
    </rPh>
    <rPh sb="2" eb="4">
      <t>カテイ</t>
    </rPh>
    <rPh sb="6" eb="8">
      <t>ネンセイ</t>
    </rPh>
    <phoneticPr fontId="1"/>
  </si>
  <si>
    <t>専門職学位課程</t>
    <rPh sb="0" eb="2">
      <t>センモン</t>
    </rPh>
    <rPh sb="2" eb="3">
      <t>ショク</t>
    </rPh>
    <rPh sb="3" eb="5">
      <t>ガクイ</t>
    </rPh>
    <rPh sb="5" eb="7">
      <t>カテイ</t>
    </rPh>
    <phoneticPr fontId="1"/>
  </si>
  <si>
    <t>修士(博士前期)課程</t>
    <rPh sb="0" eb="2">
      <t>シュウシ</t>
    </rPh>
    <rPh sb="3" eb="5">
      <t>ハカセ</t>
    </rPh>
    <rPh sb="5" eb="7">
      <t>ゼンキ</t>
    </rPh>
    <rPh sb="8" eb="10">
      <t>カテイ</t>
    </rPh>
    <phoneticPr fontId="1"/>
  </si>
  <si>
    <t>博士後期課程</t>
    <rPh sb="0" eb="2">
      <t>ハカセ</t>
    </rPh>
    <rPh sb="2" eb="4">
      <t>コウキ</t>
    </rPh>
    <rPh sb="4" eb="6">
      <t>カテイ</t>
    </rPh>
    <phoneticPr fontId="1"/>
  </si>
  <si>
    <t>5年一貫制博士課程</t>
    <rPh sb="1" eb="2">
      <t>ネン</t>
    </rPh>
    <rPh sb="2" eb="4">
      <t>イッカン</t>
    </rPh>
    <rPh sb="4" eb="5">
      <t>セイ</t>
    </rPh>
    <rPh sb="5" eb="7">
      <t>ハカセ</t>
    </rPh>
    <rPh sb="7" eb="9">
      <t>カテイ</t>
    </rPh>
    <phoneticPr fontId="1"/>
  </si>
  <si>
    <t>博士後期課程(4年制)</t>
    <rPh sb="0" eb="2">
      <t>ハカセ</t>
    </rPh>
    <rPh sb="2" eb="4">
      <t>コウキ</t>
    </rPh>
    <rPh sb="4" eb="6">
      <t>カテイ</t>
    </rPh>
    <rPh sb="8" eb="10">
      <t>ネンセイ</t>
    </rPh>
    <phoneticPr fontId="1"/>
  </si>
  <si>
    <t>本科</t>
    <rPh sb="0" eb="2">
      <t>ホンカ</t>
    </rPh>
    <phoneticPr fontId="1"/>
  </si>
  <si>
    <t>専攻科</t>
    <rPh sb="0" eb="3">
      <t>センコウカ</t>
    </rPh>
    <phoneticPr fontId="1"/>
  </si>
  <si>
    <t>カナ氏名</t>
    <rPh sb="2" eb="4">
      <t>シメイ</t>
    </rPh>
    <phoneticPr fontId="1"/>
  </si>
  <si>
    <t>漢字</t>
    <rPh sb="0" eb="2">
      <t>カンジ</t>
    </rPh>
    <phoneticPr fontId="1"/>
  </si>
  <si>
    <t>状況</t>
    <rPh sb="0" eb="2">
      <t>ジョウキョウ</t>
    </rPh>
    <phoneticPr fontId="1"/>
  </si>
  <si>
    <t>(様式1)</t>
    <rPh sb="1" eb="3">
      <t>ヨウシキ</t>
    </rPh>
    <phoneticPr fontId="1"/>
  </si>
  <si>
    <t>渡日
状況</t>
    <rPh sb="0" eb="2">
      <t>トニチ</t>
    </rPh>
    <rPh sb="3" eb="5">
      <t>ジョウキョウ</t>
    </rPh>
    <phoneticPr fontId="1"/>
  </si>
  <si>
    <t>渡日予定時期</t>
    <rPh sb="0" eb="2">
      <t>トニチ</t>
    </rPh>
    <rPh sb="2" eb="4">
      <t>ヨテイ</t>
    </rPh>
    <rPh sb="4" eb="6">
      <t>ジキ</t>
    </rPh>
    <phoneticPr fontId="1"/>
  </si>
  <si>
    <t>日</t>
    <rPh sb="0" eb="1">
      <t>ニチ</t>
    </rPh>
    <phoneticPr fontId="1"/>
  </si>
  <si>
    <t>月</t>
    <rPh sb="0" eb="1">
      <t>ガツ</t>
    </rPh>
    <phoneticPr fontId="1"/>
  </si>
  <si>
    <t>年</t>
    <rPh sb="0" eb="1">
      <t>ネン</t>
    </rPh>
    <phoneticPr fontId="1"/>
  </si>
  <si>
    <t>(様式3)</t>
    <rPh sb="1" eb="3">
      <t>ヨウシキ</t>
    </rPh>
    <phoneticPr fontId="1"/>
  </si>
  <si>
    <t>● 推薦する学生</t>
    <rPh sb="2" eb="4">
      <t>スイセン</t>
    </rPh>
    <rPh sb="6" eb="8">
      <t>ガクセイ</t>
    </rPh>
    <phoneticPr fontId="7"/>
  </si>
  <si>
    <t>カナ</t>
    <phoneticPr fontId="7"/>
  </si>
  <si>
    <t>大学</t>
    <rPh sb="0" eb="2">
      <t>ダイガク</t>
    </rPh>
    <phoneticPr fontId="1"/>
  </si>
  <si>
    <t>● 推薦理由</t>
    <rPh sb="2" eb="4">
      <t>スイセン</t>
    </rPh>
    <rPh sb="4" eb="6">
      <t>リユウ</t>
    </rPh>
    <phoneticPr fontId="7"/>
  </si>
  <si>
    <t>推薦者</t>
    <rPh sb="0" eb="2">
      <t>スイセン</t>
    </rPh>
    <rPh sb="2" eb="3">
      <t>シャ</t>
    </rPh>
    <phoneticPr fontId="1"/>
  </si>
  <si>
    <r>
      <t xml:space="preserve">所属先
</t>
    </r>
    <r>
      <rPr>
        <sz val="8"/>
        <color theme="1"/>
        <rFont val="ＭＳ Ｐ明朝"/>
        <family val="1"/>
        <charset val="128"/>
      </rPr>
      <t>(研究科/専攻)</t>
    </r>
    <rPh sb="0" eb="2">
      <t>ショゾク</t>
    </rPh>
    <rPh sb="2" eb="3">
      <t>サキ</t>
    </rPh>
    <rPh sb="5" eb="8">
      <t>ケンキュウカ</t>
    </rPh>
    <rPh sb="9" eb="11">
      <t>センコウ</t>
    </rPh>
    <phoneticPr fontId="7"/>
  </si>
  <si>
    <t>職名</t>
    <rPh sb="0" eb="2">
      <t>ショクメイ</t>
    </rPh>
    <phoneticPr fontId="7"/>
  </si>
  <si>
    <t>氏名</t>
    <rPh sb="0" eb="2">
      <t>シメイ</t>
    </rPh>
    <phoneticPr fontId="7"/>
  </si>
  <si>
    <t>選択してください</t>
  </si>
  <si>
    <t>学籍状況（令和4年4月1日時点）</t>
    <rPh sb="0" eb="2">
      <t>ガクセキ</t>
    </rPh>
    <rPh sb="2" eb="4">
      <t>ジョウキョウ</t>
    </rPh>
    <rPh sb="5" eb="7">
      <t>レイワ</t>
    </rPh>
    <rPh sb="8" eb="9">
      <t>ネン</t>
    </rPh>
    <rPh sb="10" eb="11">
      <t>ガツ</t>
    </rPh>
    <rPh sb="12" eb="13">
      <t>ニチ</t>
    </rPh>
    <rPh sb="13" eb="15">
      <t>ジテン</t>
    </rPh>
    <phoneticPr fontId="7"/>
  </si>
  <si>
    <t>（令和4年4月1日時点で</t>
    <rPh sb="1" eb="3">
      <t>レイワ</t>
    </rPh>
    <rPh sb="4" eb="5">
      <t>ネン</t>
    </rPh>
    <rPh sb="6" eb="7">
      <t>ガツ</t>
    </rPh>
    <rPh sb="8" eb="9">
      <t>ニチ</t>
    </rPh>
    <rPh sb="9" eb="11">
      <t>ジテン</t>
    </rPh>
    <phoneticPr fontId="7"/>
  </si>
  <si>
    <t>年次</t>
    <rPh sb="0" eb="2">
      <t>ネンジ</t>
    </rPh>
    <phoneticPr fontId="1"/>
  </si>
  <si>
    <t>●応募者の経済状況(令和4年度見込み)</t>
    <phoneticPr fontId="1"/>
  </si>
  <si>
    <t>学籍状況(令和4年4月1日時点）</t>
    <rPh sb="0" eb="1">
      <t>ガク</t>
    </rPh>
    <rPh sb="1" eb="2">
      <t>セキ</t>
    </rPh>
    <rPh sb="2" eb="3">
      <t>ジョウ</t>
    </rPh>
    <rPh sb="3" eb="4">
      <t>キョウ</t>
    </rPh>
    <phoneticPr fontId="7"/>
  </si>
  <si>
    <t>学校番号</t>
    <rPh sb="0" eb="2">
      <t>ガッコウ</t>
    </rPh>
    <rPh sb="2" eb="4">
      <t>バンゴウ</t>
    </rPh>
    <phoneticPr fontId="1"/>
  </si>
  <si>
    <t>採用時
学</t>
    <rPh sb="0" eb="3">
      <t>サイヨウジ</t>
    </rPh>
    <phoneticPr fontId="1"/>
  </si>
  <si>
    <t>卒業</t>
    <rPh sb="0" eb="2">
      <t>ソツギョウ</t>
    </rPh>
    <phoneticPr fontId="1"/>
  </si>
  <si>
    <t>採用
年度</t>
    <rPh sb="0" eb="2">
      <t>サイヨウ</t>
    </rPh>
    <rPh sb="3" eb="5">
      <t>ネンド</t>
    </rPh>
    <phoneticPr fontId="1"/>
  </si>
  <si>
    <t>開始</t>
    <rPh sb="0" eb="2">
      <t>カイシ</t>
    </rPh>
    <phoneticPr fontId="1"/>
  </si>
  <si>
    <t>終了</t>
    <rPh sb="0" eb="2">
      <t>シュウリョウ</t>
    </rPh>
    <phoneticPr fontId="1"/>
  </si>
  <si>
    <t>支給期間</t>
    <rPh sb="0" eb="2">
      <t>シキュウ</t>
    </rPh>
    <rPh sb="2" eb="4">
      <t>キカン</t>
    </rPh>
    <phoneticPr fontId="1"/>
  </si>
  <si>
    <t>渡日状況</t>
    <rPh sb="0" eb="2">
      <t>トニチ</t>
    </rPh>
    <rPh sb="2" eb="4">
      <t>ジョウキョウ</t>
    </rPh>
    <phoneticPr fontId="1"/>
  </si>
  <si>
    <t>年齢</t>
    <rPh sb="0" eb="2">
      <t>ネンレイ</t>
    </rPh>
    <phoneticPr fontId="1"/>
  </si>
  <si>
    <t>研究科</t>
    <rPh sb="0" eb="3">
      <t>ケンキュウカ</t>
    </rPh>
    <phoneticPr fontId="1"/>
  </si>
  <si>
    <t>専攻</t>
    <rPh sb="0" eb="2">
      <t>センコウ</t>
    </rPh>
    <phoneticPr fontId="1"/>
  </si>
  <si>
    <t>研究内容</t>
    <rPh sb="0" eb="2">
      <t>ケンキュウ</t>
    </rPh>
    <rPh sb="2" eb="4">
      <t>ナイヨウ</t>
    </rPh>
    <phoneticPr fontId="1"/>
  </si>
  <si>
    <t>申請中奨学金名称</t>
    <rPh sb="6" eb="8">
      <t>メイショウ</t>
    </rPh>
    <phoneticPr fontId="1"/>
  </si>
  <si>
    <t>支給団体名</t>
    <rPh sb="0" eb="2">
      <t>シキュウ</t>
    </rPh>
    <rPh sb="2" eb="5">
      <t>ダンタイメイ</t>
    </rPh>
    <phoneticPr fontId="1"/>
  </si>
  <si>
    <t>申請中奨学金期間</t>
    <rPh sb="6" eb="8">
      <t>キカン</t>
    </rPh>
    <phoneticPr fontId="1"/>
  </si>
  <si>
    <t>受給中奨学金名称</t>
    <rPh sb="0" eb="2">
      <t>ジュキュウ</t>
    </rPh>
    <rPh sb="2" eb="3">
      <t>チュウ</t>
    </rPh>
    <rPh sb="3" eb="6">
      <t>ショウガクキン</t>
    </rPh>
    <rPh sb="6" eb="8">
      <t>メイショウ</t>
    </rPh>
    <phoneticPr fontId="1"/>
  </si>
  <si>
    <t>支給団体名</t>
  </si>
  <si>
    <t>受給中奨学金期間</t>
  </si>
  <si>
    <t>貸与型
給付型</t>
    <rPh sb="0" eb="2">
      <t>タイヨ</t>
    </rPh>
    <rPh sb="2" eb="3">
      <t>ガタ</t>
    </rPh>
    <rPh sb="4" eb="7">
      <t>キュウフガタ</t>
    </rPh>
    <phoneticPr fontId="1"/>
  </si>
  <si>
    <t>奨学金名</t>
    <phoneticPr fontId="1"/>
  </si>
  <si>
    <t>支給団体名</t>
    <phoneticPr fontId="1"/>
  </si>
  <si>
    <t>年額</t>
    <phoneticPr fontId="1"/>
  </si>
  <si>
    <t>受給期間</t>
    <phoneticPr fontId="1"/>
  </si>
  <si>
    <t>状況</t>
    <phoneticPr fontId="1"/>
  </si>
  <si>
    <t>R4</t>
    <phoneticPr fontId="1"/>
  </si>
  <si>
    <t>R4.4</t>
    <phoneticPr fontId="1"/>
  </si>
  <si>
    <t>R5.3</t>
    <phoneticPr fontId="1"/>
  </si>
  <si>
    <t>1年間</t>
    <rPh sb="1" eb="3">
      <t>ネンカン</t>
    </rPh>
    <phoneticPr fontId="1"/>
  </si>
  <si>
    <t>給付型のみ</t>
    <rPh sb="0" eb="3">
      <t>キュウフガタ</t>
    </rPh>
    <phoneticPr fontId="7"/>
  </si>
  <si>
    <t>給付型のみ</t>
    <rPh sb="0" eb="3">
      <t>キュウフガタ</t>
    </rPh>
    <phoneticPr fontId="1"/>
  </si>
  <si>
    <t>※職員チェック用</t>
    <rPh sb="1" eb="3">
      <t>ショクイン</t>
    </rPh>
    <rPh sb="7" eb="8">
      <t>ヨウ</t>
    </rPh>
    <phoneticPr fontId="1"/>
  </si>
  <si>
    <t>入学年</t>
    <rPh sb="0" eb="2">
      <t>ニュウガク</t>
    </rPh>
    <rPh sb="2" eb="3">
      <t>ネン</t>
    </rPh>
    <phoneticPr fontId="1"/>
  </si>
  <si>
    <t>入学月</t>
    <rPh sb="0" eb="2">
      <t>ニュウガク</t>
    </rPh>
    <rPh sb="2" eb="3">
      <t>ツキ</t>
    </rPh>
    <phoneticPr fontId="1"/>
  </si>
  <si>
    <t>卒業年</t>
    <rPh sb="0" eb="2">
      <t>ソツギョウ</t>
    </rPh>
    <rPh sb="2" eb="3">
      <t>ネン</t>
    </rPh>
    <phoneticPr fontId="1"/>
  </si>
  <si>
    <t>卒業月</t>
    <rPh sb="0" eb="2">
      <t>ソツギョウ</t>
    </rPh>
    <rPh sb="2" eb="3">
      <t>ツキ</t>
    </rPh>
    <phoneticPr fontId="1"/>
  </si>
  <si>
    <t>願書</t>
    <rPh sb="0" eb="2">
      <t>ガンショ</t>
    </rPh>
    <phoneticPr fontId="1"/>
  </si>
  <si>
    <t>推薦書</t>
    <rPh sb="0" eb="2">
      <t>スイセン</t>
    </rPh>
    <rPh sb="2" eb="3">
      <t>ショ</t>
    </rPh>
    <phoneticPr fontId="1"/>
  </si>
  <si>
    <t>選択してください</t>
    <rPh sb="0" eb="2">
      <t>センタク</t>
    </rPh>
    <phoneticPr fontId="1"/>
  </si>
  <si>
    <t>令和4年度JEES・三井不動産奨学金　願書</t>
    <rPh sb="0" eb="2">
      <t>レイワ</t>
    </rPh>
    <rPh sb="3" eb="4">
      <t>ネン</t>
    </rPh>
    <rPh sb="4" eb="5">
      <t>ド</t>
    </rPh>
    <rPh sb="10" eb="12">
      <t>ミツイ</t>
    </rPh>
    <rPh sb="12" eb="15">
      <t>フドウサン</t>
    </rPh>
    <rPh sb="15" eb="18">
      <t>ショウガクキン</t>
    </rPh>
    <rPh sb="19" eb="21">
      <t>ガンショ</t>
    </rPh>
    <phoneticPr fontId="7"/>
  </si>
  <si>
    <t xml:space="preserve">   私は、本奨学金の募集・推薦要項の全記載内容に同意・了承の上、令和4年度JEES・三井不動産奨学金奨学生として採用願いたく、願書の記載事項に相違ありませんので、ここに申請いたします。また、募集・推薦要項15(2)①から③及び⑤の目的で、願書の記載事項を寄付者に開示・提供することに同意します。なお、奨学生として採用された場合は、本奨学金を辞退して他の奨学金を受給することはいたしません。</t>
    <rPh sb="3" eb="4">
      <t>ワタシ</t>
    </rPh>
    <rPh sb="51" eb="54">
      <t>ショウガクセイ</t>
    </rPh>
    <rPh sb="57" eb="59">
      <t>サイヨウ</t>
    </rPh>
    <rPh sb="59" eb="60">
      <t>ネガイ</t>
    </rPh>
    <rPh sb="64" eb="66">
      <t>ガンショ</t>
    </rPh>
    <rPh sb="67" eb="69">
      <t>キサイ</t>
    </rPh>
    <rPh sb="69" eb="71">
      <t>ジコウ</t>
    </rPh>
    <rPh sb="72" eb="74">
      <t>ソウイ</t>
    </rPh>
    <rPh sb="85" eb="87">
      <t>シンセイ</t>
    </rPh>
    <rPh sb="96" eb="98">
      <t>ボシュウ</t>
    </rPh>
    <rPh sb="99" eb="101">
      <t>スイセン</t>
    </rPh>
    <rPh sb="101" eb="103">
      <t>ヨウコウ</t>
    </rPh>
    <rPh sb="112" eb="113">
      <t>オヨ</t>
    </rPh>
    <rPh sb="116" eb="118">
      <t>モクテキ</t>
    </rPh>
    <rPh sb="120" eb="122">
      <t>ガンショ</t>
    </rPh>
    <rPh sb="123" eb="125">
      <t>キサイ</t>
    </rPh>
    <rPh sb="125" eb="127">
      <t>ジコウ</t>
    </rPh>
    <rPh sb="128" eb="130">
      <t>キフ</t>
    </rPh>
    <rPh sb="130" eb="131">
      <t>シャ</t>
    </rPh>
    <rPh sb="132" eb="134">
      <t>カイジ</t>
    </rPh>
    <rPh sb="135" eb="137">
      <t>テイキョウ</t>
    </rPh>
    <rPh sb="142" eb="144">
      <t>ドウイ</t>
    </rPh>
    <rPh sb="151" eb="154">
      <t>ショウガクセイ</t>
    </rPh>
    <rPh sb="171" eb="173">
      <t>ジタイ</t>
    </rPh>
    <rPh sb="181" eb="183">
      <t>ジュキュウ</t>
    </rPh>
    <phoneticPr fontId="7"/>
  </si>
  <si>
    <t>●留学計画等</t>
    <phoneticPr fontId="1"/>
  </si>
  <si>
    <t>（１）令和4年度JEES・三井不動産奨学金に応募する理由(経済的な観点を含む）</t>
    <rPh sb="3" eb="5">
      <t>レイワ</t>
    </rPh>
    <rPh sb="6" eb="8">
      <t>ネンド</t>
    </rPh>
    <rPh sb="13" eb="15">
      <t>ミツイ</t>
    </rPh>
    <rPh sb="15" eb="18">
      <t>フドウサン</t>
    </rPh>
    <rPh sb="18" eb="21">
      <t>ショウガクキン</t>
    </rPh>
    <rPh sb="22" eb="24">
      <t>オウボ</t>
    </rPh>
    <rPh sb="26" eb="28">
      <t>リユウ</t>
    </rPh>
    <rPh sb="29" eb="32">
      <t>ケイザイテキ</t>
    </rPh>
    <rPh sb="33" eb="35">
      <t>カンテン</t>
    </rPh>
    <rPh sb="36" eb="37">
      <t>フク</t>
    </rPh>
    <phoneticPr fontId="1"/>
  </si>
  <si>
    <t>（２）日本で学習・研究する理由</t>
    <phoneticPr fontId="1"/>
  </si>
  <si>
    <t>（３）大学・大学院在籍中の学習・研究計画</t>
    <rPh sb="3" eb="5">
      <t>ダイガク</t>
    </rPh>
    <rPh sb="6" eb="9">
      <t>ダイガクイン</t>
    </rPh>
    <rPh sb="9" eb="12">
      <t>ザイセキチュウ</t>
    </rPh>
    <rPh sb="13" eb="15">
      <t>ガクシュウ</t>
    </rPh>
    <rPh sb="16" eb="18">
      <t>ケンキュウ</t>
    </rPh>
    <rPh sb="18" eb="20">
      <t>ケイカク</t>
    </rPh>
    <phoneticPr fontId="1"/>
  </si>
  <si>
    <t>（４）学業終了後の進路予定・希望</t>
    <phoneticPr fontId="1"/>
  </si>
  <si>
    <t>（５）三井不動産の事業・活動について、あなたがどう理解し、どう考えているかを自由に述べてください。</t>
    <phoneticPr fontId="1"/>
  </si>
  <si>
    <t>令和4年度JEES・三井不動産奨学金　推薦理由書</t>
    <rPh sb="0" eb="2">
      <t>レイワ</t>
    </rPh>
    <rPh sb="3" eb="5">
      <t>ネンド</t>
    </rPh>
    <rPh sb="10" eb="12">
      <t>ミツイ</t>
    </rPh>
    <rPh sb="12" eb="15">
      <t>フドウサン</t>
    </rPh>
    <rPh sb="15" eb="18">
      <t>ショウガクキン</t>
    </rPh>
    <rPh sb="19" eb="21">
      <t>スイセン</t>
    </rPh>
    <rPh sb="21" eb="24">
      <t>リユウショ</t>
    </rPh>
    <phoneticPr fontId="7"/>
  </si>
  <si>
    <t>下記の者を、令和4年度JEES・三井不動産奨学金に推薦します。推薦理由は、以下の通りです。</t>
    <rPh sb="0" eb="2">
      <t>カキ</t>
    </rPh>
    <rPh sb="3" eb="4">
      <t>モノ</t>
    </rPh>
    <rPh sb="25" eb="27">
      <t>スイセン</t>
    </rPh>
    <rPh sb="31" eb="33">
      <t>スイセン</t>
    </rPh>
    <rPh sb="33" eb="35">
      <t>リユウ</t>
    </rPh>
    <rPh sb="37" eb="39">
      <t>イカ</t>
    </rPh>
    <rPh sb="40" eb="41">
      <t>トオ</t>
    </rPh>
    <phoneticPr fontId="1"/>
  </si>
  <si>
    <t>在籍課程を選択してください↓</t>
    <rPh sb="0" eb="2">
      <t>ザイセキ</t>
    </rPh>
    <rPh sb="2" eb="4">
      <t>カテイ</t>
    </rPh>
    <rPh sb="5" eb="7">
      <t>センタク</t>
    </rPh>
    <phoneticPr fontId="1"/>
  </si>
  <si>
    <t>受給終了時期</t>
    <rPh sb="0" eb="2">
      <t>ジュキュウ</t>
    </rPh>
    <rPh sb="2" eb="4">
      <t>シュウリョウ</t>
    </rPh>
    <rPh sb="4" eb="6">
      <t>ジキ</t>
    </rPh>
    <phoneticPr fontId="1"/>
  </si>
  <si>
    <t>受給終了時期</t>
    <rPh sb="0" eb="2">
      <t>ジュキュウ</t>
    </rPh>
    <rPh sb="2" eb="6">
      <t>シュウリョウジキ</t>
    </rPh>
    <phoneticPr fontId="1"/>
  </si>
  <si>
    <t>収入</t>
    <rPh sb="0" eb="2">
      <t>シュウニュウ</t>
    </rPh>
    <phoneticPr fontId="1"/>
  </si>
  <si>
    <t>世帯収入</t>
    <rPh sb="0" eb="2">
      <t>セタイ</t>
    </rPh>
    <rPh sb="2" eb="4">
      <t>シュウニュウ</t>
    </rPh>
    <phoneticPr fontId="1"/>
  </si>
  <si>
    <t>仕送り額</t>
    <rPh sb="0" eb="2">
      <t>シオク</t>
    </rPh>
    <rPh sb="3" eb="4">
      <t>ガク</t>
    </rPh>
    <phoneticPr fontId="1"/>
  </si>
  <si>
    <t>アルバイト収入</t>
    <rPh sb="5" eb="7">
      <t>シュウニュウ</t>
    </rPh>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</si>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</sst>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u/>
      <sz val="10"/>
      <color theme="1"/>
      <name val="ＭＳ Ｐ明朝"/>
      <family val="1"/>
      <charset val="128"/>
    </font>
    <font>
      <u/>
      <sz val="8"/>
      <color theme="1"/>
      <name val="ＭＳ Ｐ明朝"/>
      <family val="1"/>
      <charset val="128"/>
    </font>
    <font>
      <b/>
      <sz val="10"/>
      <color theme="1"/>
      <name val="ＭＳ Ｐ明朝"/>
      <family val="1"/>
      <charset val="128"/>
    </font>
    <font>
      <sz val="18"/>
      <color theme="1"/>
      <name val="ＭＳ Ｐ明朝"/>
      <family val="1"/>
      <charset val="128"/>
    </font>
    <font>
      <b/>
      <sz val="16"/>
      <color theme="1"/>
      <name val="ＭＳ Ｐ明朝"/>
      <family val="1"/>
      <charset val="128"/>
    </font>
    <font>
      <b/>
      <sz val="9"/>
      <color indexed="81"/>
      <name val="MS P ゴシック"/>
      <family val="3"/>
      <charset val="128"/>
    </font>
    <font>
      <sz val="9"/>
      <color indexed="81"/>
      <name val="MS P ゴシック"/>
      <family val="3"/>
      <charset val="128"/>
    </font>
    <font>
      <b/>
      <sz val="14"/>
      <color theme="1"/>
      <name val="ＭＳ Ｐ明朝"/>
      <family val="1"/>
      <charset val="128"/>
    </font>
    <font>
      <b/>
      <sz val="18"/>
      <color theme="1"/>
      <name val="ＭＳ Ｐ明朝"/>
      <family val="1"/>
      <charset val="128"/>
    </font>
    <font>
      <sz val="9"/>
      <color theme="1"/>
      <name val="Yu Gothic Medium"/>
      <family val="2"/>
      <charset val="128"/>
    </font>
    <font>
      <sz val="9"/>
      <color theme="1"/>
      <name val="Yu Gothic Medium"/>
      <family val="3"/>
      <charset val="128"/>
    </font>
    <font>
      <sz val="11"/>
      <color theme="1"/>
      <name val="Yu Gothic Medium"/>
      <family val="3"/>
      <charset val="128"/>
    </font>
  </fonts>
  <fills count="6">
    <fill>
      <patternFill patternType="none"/>
    </fill>
    <fill>
      <patternFill patternType="gray125"/>
    </fill>
    <fill>
      <patternFill patternType="solid">
        <fgColor theme="4"/>
        <bgColor indexed="64"/>
      </patternFill>
    </fill>
    <fill>
      <patternFill patternType="solid">
        <fgColor theme="6" tint="0.59999389629810485"/>
        <bgColor indexed="64"/>
      </patternFill>
    </fill>
    <fill>
      <patternFill patternType="solid">
        <fgColor theme="9"/>
        <bgColor indexed="64"/>
      </patternFill>
    </fill>
    <fill>
      <patternFill patternType="solid">
        <fgColor theme="7"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0" fontId="3" fillId="0" borderId="0">
      <alignment vertical="center"/>
    </xf>
  </cellStyleXfs>
  <cellXfs count="174">
    <xf numFmtId="0" fontId="0" fillId="0" borderId="0" xfId="0">
      <alignment vertical="center"/>
    </xf>
    <xf numFmtId="0" fontId="4" fillId="0" borderId="0" xfId="2" applyFont="1">
      <alignment vertical="center"/>
    </xf>
    <xf numFmtId="0" fontId="5" fillId="0" borderId="0" xfId="2" applyFont="1">
      <alignment vertical="center"/>
    </xf>
    <xf numFmtId="0" fontId="6" fillId="0" borderId="0" xfId="2" applyFont="1" applyAlignment="1">
      <alignment vertical="center" wrapText="1"/>
    </xf>
    <xf numFmtId="0" fontId="4" fillId="0" borderId="0" xfId="2" applyFont="1" applyAlignment="1">
      <alignment horizontal="left" vertical="center" wrapText="1"/>
    </xf>
    <xf numFmtId="0" fontId="4" fillId="0" borderId="12" xfId="2" applyFont="1" applyBorder="1">
      <alignment vertical="center"/>
    </xf>
    <xf numFmtId="0" fontId="4" fillId="0" borderId="7" xfId="2" applyFont="1" applyBorder="1">
      <alignment vertical="center"/>
    </xf>
    <xf numFmtId="0" fontId="4" fillId="0" borderId="0" xfId="2" applyFont="1" applyAlignment="1">
      <alignment vertical="center" shrinkToFit="1"/>
    </xf>
    <xf numFmtId="0" fontId="6" fillId="0" borderId="11" xfId="2" applyFont="1" applyBorder="1">
      <alignment vertical="center"/>
    </xf>
    <xf numFmtId="0" fontId="4" fillId="0" borderId="5" xfId="2" applyFont="1" applyBorder="1" applyAlignment="1">
      <alignment vertical="center" shrinkToFit="1"/>
    </xf>
    <xf numFmtId="0" fontId="6" fillId="0" borderId="2" xfId="2" applyFont="1" applyBorder="1">
      <alignment vertical="center"/>
    </xf>
    <xf numFmtId="0" fontId="4" fillId="0" borderId="3" xfId="2" applyFont="1" applyBorder="1" applyAlignment="1">
      <alignment vertical="center" shrinkToFit="1"/>
    </xf>
    <xf numFmtId="0" fontId="4" fillId="0" borderId="0" xfId="0" applyFont="1">
      <alignment vertical="center"/>
    </xf>
    <xf numFmtId="0" fontId="6" fillId="0" borderId="11" xfId="0" applyFont="1" applyBorder="1">
      <alignment vertical="center"/>
    </xf>
    <xf numFmtId="0" fontId="4" fillId="0" borderId="5" xfId="0" applyFont="1" applyBorder="1">
      <alignment vertical="center"/>
    </xf>
    <xf numFmtId="0" fontId="6" fillId="0" borderId="12" xfId="0" applyFont="1" applyBorder="1">
      <alignment vertical="center"/>
    </xf>
    <xf numFmtId="0" fontId="6" fillId="0" borderId="2" xfId="0" applyFont="1" applyBorder="1">
      <alignment vertical="center"/>
    </xf>
    <xf numFmtId="0" fontId="4" fillId="0" borderId="3" xfId="0" applyFont="1" applyBorder="1">
      <alignment vertical="center"/>
    </xf>
    <xf numFmtId="0" fontId="4" fillId="0" borderId="0" xfId="0" applyFont="1" applyAlignment="1">
      <alignment vertical="center" wrapText="1"/>
    </xf>
    <xf numFmtId="0" fontId="4" fillId="0" borderId="10" xfId="0" applyFont="1" applyBorder="1">
      <alignment vertical="center"/>
    </xf>
    <xf numFmtId="0" fontId="6" fillId="0" borderId="10" xfId="2" applyFont="1" applyBorder="1">
      <alignment vertical="center"/>
    </xf>
    <xf numFmtId="0" fontId="6" fillId="0" borderId="6" xfId="2" applyFont="1" applyBorder="1">
      <alignment vertical="center"/>
    </xf>
    <xf numFmtId="0" fontId="4" fillId="0" borderId="6" xfId="2" applyFont="1" applyBorder="1">
      <alignment vertical="center"/>
    </xf>
    <xf numFmtId="0" fontId="4" fillId="0" borderId="6" xfId="2" applyFont="1" applyBorder="1" applyAlignment="1">
      <alignment vertical="center" shrinkToFit="1"/>
    </xf>
    <xf numFmtId="0" fontId="6" fillId="0" borderId="0" xfId="2" applyFont="1">
      <alignment vertical="center"/>
    </xf>
    <xf numFmtId="0" fontId="4" fillId="0" borderId="0" xfId="2" applyFont="1" applyAlignment="1">
      <alignment vertical="center" wrapText="1"/>
    </xf>
    <xf numFmtId="0" fontId="4" fillId="0" borderId="0" xfId="2" applyFont="1" applyAlignment="1">
      <alignment horizontal="center" vertical="center"/>
    </xf>
    <xf numFmtId="0" fontId="4" fillId="0" borderId="0" xfId="2" applyFont="1" applyAlignment="1">
      <alignment horizontal="center" vertical="center" wrapText="1"/>
    </xf>
    <xf numFmtId="0" fontId="12" fillId="0" borderId="0" xfId="2" applyFont="1">
      <alignment vertical="center"/>
    </xf>
    <xf numFmtId="0" fontId="13" fillId="0" borderId="0" xfId="2" applyFont="1">
      <alignment vertical="center"/>
    </xf>
    <xf numFmtId="0" fontId="8" fillId="0" borderId="0" xfId="0" applyFont="1">
      <alignment vertical="center"/>
    </xf>
    <xf numFmtId="0" fontId="8" fillId="0" borderId="6" xfId="0" applyFont="1" applyBorder="1">
      <alignment vertical="center"/>
    </xf>
    <xf numFmtId="0" fontId="0" fillId="0" borderId="1" xfId="0" applyBorder="1">
      <alignment vertical="center"/>
    </xf>
    <xf numFmtId="0" fontId="4" fillId="0" borderId="0" xfId="2" applyFont="1" applyAlignment="1">
      <alignment horizontal="right" vertical="center"/>
    </xf>
    <xf numFmtId="0" fontId="4" fillId="0" borderId="6" xfId="2" applyFont="1" applyBorder="1" applyAlignment="1">
      <alignment vertical="center"/>
    </xf>
    <xf numFmtId="0" fontId="4" fillId="0" borderId="10" xfId="2" applyFont="1" applyBorder="1" applyAlignment="1">
      <alignment vertical="center"/>
    </xf>
    <xf numFmtId="0" fontId="8" fillId="0" borderId="0" xfId="0" applyFont="1" applyAlignment="1">
      <alignment horizontal="right" vertical="center"/>
    </xf>
    <xf numFmtId="0" fontId="17" fillId="0" borderId="0" xfId="2" applyFont="1">
      <alignment vertical="center"/>
    </xf>
    <xf numFmtId="0" fontId="4" fillId="0" borderId="0" xfId="2" applyFont="1" applyAlignment="1">
      <alignment vertical="top"/>
    </xf>
    <xf numFmtId="0" fontId="5" fillId="0" borderId="0" xfId="2" applyFont="1" applyAlignment="1">
      <alignment vertical="top"/>
    </xf>
    <xf numFmtId="0" fontId="6" fillId="0" borderId="0" xfId="0" applyFont="1">
      <alignment vertical="center"/>
    </xf>
    <xf numFmtId="0" fontId="4" fillId="0" borderId="0" xfId="2" applyFont="1" applyBorder="1" applyAlignment="1">
      <alignment horizontal="center" vertical="center"/>
    </xf>
    <xf numFmtId="0" fontId="18" fillId="0" borderId="1" xfId="0" applyFont="1" applyBorder="1" applyAlignment="1">
      <alignment horizontal="center" vertical="center"/>
    </xf>
    <xf numFmtId="0" fontId="19" fillId="0" borderId="1" xfId="0" applyFont="1" applyBorder="1" applyAlignment="1">
      <alignment horizontal="center" vertical="center"/>
    </xf>
    <xf numFmtId="0" fontId="19" fillId="2" borderId="1" xfId="0" applyFont="1" applyFill="1" applyBorder="1" applyAlignment="1">
      <alignment horizontal="center" vertical="center"/>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6" fontId="0" fillId="0" borderId="1" xfId="0" applyNumberFormat="1" applyBorder="1">
      <alignment vertical="center"/>
    </xf>
    <xf numFmtId="0" fontId="20" fillId="0" borderId="0" xfId="0" applyFont="1">
      <alignment vertical="center"/>
    </xf>
    <xf numFmtId="0" fontId="20" fillId="0" borderId="0" xfId="0" applyFont="1" applyAlignment="1">
      <alignment horizontal="center" vertical="center"/>
    </xf>
    <xf numFmtId="0" fontId="19" fillId="0" borderId="16" xfId="0" applyFont="1" applyBorder="1" applyAlignment="1">
      <alignment horizontal="center" vertical="center"/>
    </xf>
    <xf numFmtId="0" fontId="19" fillId="4" borderId="1" xfId="0" applyFont="1" applyFill="1" applyBorder="1" applyAlignment="1">
      <alignment horizontal="center" vertical="center"/>
    </xf>
    <xf numFmtId="0" fontId="0" fillId="0" borderId="1" xfId="0" applyBorder="1" applyAlignment="1">
      <alignment horizontal="center" vertical="center"/>
    </xf>
    <xf numFmtId="0" fontId="20" fillId="0" borderId="17" xfId="0" applyFont="1" applyBorder="1">
      <alignment vertical="center"/>
    </xf>
    <xf numFmtId="0" fontId="4" fillId="0" borderId="0" xfId="2" applyFont="1" applyAlignment="1">
      <alignment horizontal="center" vertical="center"/>
    </xf>
    <xf numFmtId="0" fontId="4" fillId="0" borderId="0" xfId="2" applyFont="1" applyAlignment="1">
      <alignment horizontal="left" vertical="center"/>
    </xf>
    <xf numFmtId="0" fontId="4" fillId="0" borderId="1" xfId="2" applyFont="1" applyBorder="1" applyAlignment="1">
      <alignment horizontal="center" vertical="center" shrinkToFit="1"/>
    </xf>
    <xf numFmtId="0" fontId="4" fillId="0" borderId="1" xfId="2" applyFont="1" applyBorder="1" applyAlignment="1">
      <alignment vertical="center" shrinkToFit="1"/>
    </xf>
    <xf numFmtId="0" fontId="4" fillId="0" borderId="8" xfId="2" applyFont="1" applyBorder="1" applyAlignment="1">
      <alignment vertical="center" shrinkToFit="1"/>
    </xf>
    <xf numFmtId="0" fontId="4" fillId="0" borderId="10" xfId="2" applyFont="1" applyBorder="1" applyAlignment="1">
      <alignment vertical="center" shrinkToFit="1"/>
    </xf>
    <xf numFmtId="0" fontId="19" fillId="5" borderId="1" xfId="0" applyFont="1" applyFill="1" applyBorder="1" applyAlignment="1">
      <alignment horizontal="center" vertical="center"/>
    </xf>
    <xf numFmtId="0" fontId="19" fillId="3" borderId="1" xfId="3" applyFont="1" applyFill="1" applyBorder="1" applyAlignment="1">
      <alignment horizontal="center" vertical="center" wrapText="1"/>
    </xf>
    <xf numFmtId="6" fontId="19" fillId="0" borderId="1" xfId="0" applyNumberFormat="1" applyFont="1" applyBorder="1" applyAlignment="1">
      <alignment horizontal="center" vertical="center"/>
    </xf>
    <xf numFmtId="0" fontId="4" fillId="0" borderId="8" xfId="2" applyFont="1" applyBorder="1" applyAlignment="1">
      <alignment horizontal="center" vertical="center"/>
    </xf>
    <xf numFmtId="0" fontId="4" fillId="0" borderId="6" xfId="2" applyFont="1" applyBorder="1" applyAlignment="1">
      <alignment horizontal="center" vertical="center"/>
    </xf>
    <xf numFmtId="0" fontId="4" fillId="0" borderId="10" xfId="2" applyFont="1" applyBorder="1" applyAlignment="1">
      <alignment horizontal="center" vertical="center"/>
    </xf>
    <xf numFmtId="0" fontId="6" fillId="0" borderId="0" xfId="2" applyFont="1" applyAlignment="1">
      <alignment horizontal="left" vertical="center" wrapText="1"/>
    </xf>
    <xf numFmtId="0" fontId="4" fillId="0" borderId="1" xfId="2" applyFont="1" applyBorder="1" applyAlignment="1">
      <alignment horizontal="center" vertical="center"/>
    </xf>
    <xf numFmtId="0" fontId="4" fillId="0" borderId="4" xfId="2" applyFont="1" applyBorder="1" applyAlignment="1">
      <alignment horizontal="center" vertical="center" shrinkToFit="1"/>
    </xf>
    <xf numFmtId="0" fontId="4" fillId="0" borderId="3" xfId="2" applyFont="1" applyBorder="1" applyAlignment="1">
      <alignment horizontal="center" vertical="center" shrinkToFit="1"/>
    </xf>
    <xf numFmtId="0" fontId="4" fillId="0" borderId="9" xfId="2" applyFont="1" applyBorder="1" applyAlignment="1">
      <alignment horizontal="right" vertical="center" shrinkToFit="1"/>
    </xf>
    <xf numFmtId="0" fontId="4" fillId="0" borderId="5" xfId="2" applyFont="1" applyBorder="1" applyAlignment="1">
      <alignment horizontal="right" vertical="center" shrinkToFit="1"/>
    </xf>
    <xf numFmtId="0" fontId="4" fillId="0" borderId="4" xfId="2" applyFont="1" applyBorder="1" applyAlignment="1">
      <alignment horizontal="right" vertical="center" shrinkToFit="1"/>
    </xf>
    <xf numFmtId="0" fontId="4" fillId="0" borderId="3" xfId="2" applyFont="1" applyBorder="1" applyAlignment="1">
      <alignment horizontal="right" vertical="center" shrinkToFit="1"/>
    </xf>
    <xf numFmtId="0" fontId="4" fillId="0" borderId="15"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4" xfId="2" applyFont="1" applyBorder="1" applyAlignment="1">
      <alignment horizontal="center" vertical="center" wrapText="1" shrinkToFit="1"/>
    </xf>
    <xf numFmtId="0" fontId="4" fillId="0" borderId="3" xfId="2" applyFont="1" applyBorder="1" applyAlignment="1">
      <alignment horizontal="center" vertical="center" wrapText="1" shrinkToFit="1"/>
    </xf>
    <xf numFmtId="0" fontId="4" fillId="0" borderId="2" xfId="2" applyFont="1" applyBorder="1" applyAlignment="1">
      <alignment horizontal="center" vertical="center" wrapText="1" shrinkToFit="1"/>
    </xf>
    <xf numFmtId="0" fontId="4" fillId="0" borderId="9" xfId="2" applyFont="1" applyBorder="1" applyAlignment="1">
      <alignment horizontal="center" vertical="center" wrapText="1" shrinkToFit="1"/>
    </xf>
    <xf numFmtId="0" fontId="4" fillId="0" borderId="5" xfId="2" applyFont="1" applyBorder="1" applyAlignment="1">
      <alignment horizontal="center" vertical="center" wrapText="1" shrinkToFit="1"/>
    </xf>
    <xf numFmtId="0" fontId="4" fillId="0" borderId="11" xfId="2" applyFont="1" applyBorder="1" applyAlignment="1">
      <alignment horizontal="center" vertical="center" wrapText="1" shrinkToFit="1"/>
    </xf>
    <xf numFmtId="0" fontId="4" fillId="0" borderId="4" xfId="2" applyFont="1" applyBorder="1" applyAlignment="1">
      <alignment horizontal="center" vertical="center" wrapText="1"/>
    </xf>
    <xf numFmtId="0" fontId="4" fillId="0" borderId="3" xfId="2" applyFont="1" applyBorder="1" applyAlignment="1">
      <alignment horizontal="center" vertical="center" wrapText="1"/>
    </xf>
    <xf numFmtId="0" fontId="4" fillId="0" borderId="2" xfId="2" applyFont="1" applyBorder="1" applyAlignment="1">
      <alignment horizontal="center" vertical="center" wrapText="1"/>
    </xf>
    <xf numFmtId="0" fontId="4" fillId="0" borderId="9" xfId="2" applyFont="1" applyBorder="1" applyAlignment="1">
      <alignment horizontal="center" vertical="center" wrapText="1"/>
    </xf>
    <xf numFmtId="0" fontId="4" fillId="0" borderId="5"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2" xfId="2" applyFont="1" applyBorder="1" applyAlignment="1">
      <alignment horizontal="center" vertical="center" shrinkToFit="1"/>
    </xf>
    <xf numFmtId="0" fontId="4" fillId="0" borderId="9" xfId="2" applyFont="1" applyBorder="1" applyAlignment="1">
      <alignment horizontal="center" vertical="center" shrinkToFit="1"/>
    </xf>
    <xf numFmtId="0" fontId="4" fillId="0" borderId="5" xfId="2" applyFont="1" applyBorder="1" applyAlignment="1">
      <alignment horizontal="center" vertical="center" shrinkToFit="1"/>
    </xf>
    <xf numFmtId="0" fontId="4" fillId="0" borderId="11" xfId="2" applyFont="1" applyBorder="1" applyAlignment="1">
      <alignment horizontal="center" vertical="center" shrinkToFit="1"/>
    </xf>
    <xf numFmtId="0" fontId="4" fillId="0" borderId="14" xfId="2" applyFont="1" applyBorder="1" applyAlignment="1">
      <alignment horizontal="center" vertical="center"/>
    </xf>
    <xf numFmtId="0" fontId="4" fillId="0" borderId="13" xfId="2" applyFont="1" applyBorder="1" applyAlignment="1">
      <alignment horizontal="center" vertical="center"/>
    </xf>
    <xf numFmtId="0" fontId="4" fillId="0" borderId="8" xfId="2" applyFont="1" applyBorder="1" applyAlignment="1">
      <alignment horizontal="center" vertical="center" wrapText="1"/>
    </xf>
    <xf numFmtId="0" fontId="6" fillId="0" borderId="10" xfId="2" applyFont="1" applyBorder="1" applyAlignment="1">
      <alignment horizontal="center" vertical="center" wrapText="1"/>
    </xf>
    <xf numFmtId="0" fontId="4" fillId="0" borderId="1" xfId="2" applyFont="1" applyBorder="1" applyAlignment="1">
      <alignment horizontal="center" vertical="center" wrapText="1"/>
    </xf>
    <xf numFmtId="0" fontId="11" fillId="0" borderId="1" xfId="2" applyFont="1" applyBorder="1" applyAlignment="1">
      <alignment horizontal="center" vertical="center"/>
    </xf>
    <xf numFmtId="0" fontId="4" fillId="0" borderId="1" xfId="2" applyFont="1" applyBorder="1" applyAlignment="1">
      <alignment horizontal="center" vertical="center" shrinkToFit="1"/>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6" fontId="4" fillId="0" borderId="4" xfId="1" applyFont="1" applyBorder="1" applyAlignment="1">
      <alignment horizontal="right" vertical="center"/>
    </xf>
    <xf numFmtId="6" fontId="4" fillId="0" borderId="3" xfId="1" applyFont="1" applyBorder="1" applyAlignment="1">
      <alignment horizontal="right" vertical="center"/>
    </xf>
    <xf numFmtId="6" fontId="4" fillId="0" borderId="9" xfId="1" applyFont="1" applyBorder="1" applyAlignment="1">
      <alignment horizontal="right" vertical="center"/>
    </xf>
    <xf numFmtId="6" fontId="4" fillId="0" borderId="5" xfId="1" applyFont="1" applyBorder="1" applyAlignment="1">
      <alignment horizontal="right"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6" fontId="8" fillId="0" borderId="8" xfId="1" applyFont="1" applyBorder="1" applyAlignment="1">
      <alignment horizontal="right" vertical="center"/>
    </xf>
    <xf numFmtId="6" fontId="8" fillId="0" borderId="6" xfId="1" applyFont="1" applyBorder="1" applyAlignment="1">
      <alignment horizontal="right" vertical="center"/>
    </xf>
    <xf numFmtId="0" fontId="11" fillId="0" borderId="8" xfId="2" applyFont="1" applyBorder="1" applyAlignment="1">
      <alignment horizontal="center" vertical="center"/>
    </xf>
    <xf numFmtId="0" fontId="11" fillId="0" borderId="6" xfId="2" applyFont="1" applyBorder="1" applyAlignment="1">
      <alignment horizontal="center" vertical="center"/>
    </xf>
    <xf numFmtId="0" fontId="11" fillId="0" borderId="10" xfId="2" applyFont="1" applyBorder="1" applyAlignment="1">
      <alignment horizontal="center" vertical="center"/>
    </xf>
    <xf numFmtId="0" fontId="6" fillId="0" borderId="8" xfId="2" applyFont="1" applyBorder="1" applyAlignment="1">
      <alignment horizontal="center" vertical="center"/>
    </xf>
    <xf numFmtId="0" fontId="6" fillId="0" borderId="6" xfId="2" applyFont="1" applyBorder="1" applyAlignment="1">
      <alignment horizontal="center" vertical="center"/>
    </xf>
    <xf numFmtId="0" fontId="6" fillId="0" borderId="10" xfId="2" applyFont="1" applyBorder="1" applyAlignment="1">
      <alignment horizontal="center" vertical="center"/>
    </xf>
    <xf numFmtId="0" fontId="11" fillId="0" borderId="8" xfId="2" applyFont="1" applyBorder="1" applyAlignment="1">
      <alignment horizontal="center" vertical="center" wrapText="1"/>
    </xf>
    <xf numFmtId="0" fontId="11" fillId="0" borderId="10" xfId="2" applyFont="1" applyBorder="1" applyAlignment="1">
      <alignment horizontal="center" vertical="center" wrapText="1"/>
    </xf>
    <xf numFmtId="0" fontId="4" fillId="0" borderId="6" xfId="2" applyFont="1" applyBorder="1" applyAlignment="1">
      <alignment horizontal="left" vertical="center"/>
    </xf>
    <xf numFmtId="0" fontId="4" fillId="0" borderId="0" xfId="2" applyFont="1" applyAlignment="1">
      <alignment horizontal="center" vertical="center" wrapText="1"/>
    </xf>
    <xf numFmtId="0" fontId="4" fillId="0" borderId="12" xfId="2" applyFont="1" applyBorder="1" applyAlignment="1">
      <alignment horizontal="center" vertical="center" wrapText="1"/>
    </xf>
    <xf numFmtId="0" fontId="11" fillId="0" borderId="1" xfId="2" applyFont="1" applyBorder="1" applyAlignment="1">
      <alignment horizontal="center" vertical="center" wrapText="1"/>
    </xf>
    <xf numFmtId="0" fontId="6" fillId="0" borderId="1" xfId="2" applyFont="1" applyBorder="1" applyAlignment="1">
      <alignment horizontal="center" vertical="center"/>
    </xf>
    <xf numFmtId="0" fontId="6" fillId="0" borderId="1" xfId="2" applyFont="1" applyBorder="1" applyAlignment="1">
      <alignment horizontal="center" vertical="center" wrapText="1"/>
    </xf>
    <xf numFmtId="0" fontId="4" fillId="0" borderId="4" xfId="0" applyFont="1" applyBorder="1" applyAlignment="1">
      <alignment horizontal="right" vertical="center"/>
    </xf>
    <xf numFmtId="0" fontId="4" fillId="0" borderId="3"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Alignment="1">
      <alignment horizontal="right" vertical="center"/>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6" fontId="8" fillId="0" borderId="8" xfId="1" applyFont="1" applyBorder="1" applyAlignment="1">
      <alignment horizontal="right" vertical="center" wrapText="1"/>
    </xf>
    <xf numFmtId="6" fontId="8" fillId="0" borderId="6" xfId="1" applyFont="1" applyBorder="1" applyAlignment="1">
      <alignment horizontal="right" vertical="center" wrapText="1"/>
    </xf>
    <xf numFmtId="6" fontId="8" fillId="0" borderId="1" xfId="0" applyNumberFormat="1" applyFont="1" applyBorder="1" applyAlignment="1">
      <alignment horizontal="right" vertical="center"/>
    </xf>
    <xf numFmtId="0" fontId="8" fillId="0" borderId="1" xfId="0" applyFont="1" applyBorder="1" applyAlignment="1">
      <alignment horizontal="right" vertical="center"/>
    </xf>
    <xf numFmtId="0" fontId="8" fillId="0" borderId="8" xfId="0" applyFont="1" applyBorder="1" applyAlignment="1">
      <alignment horizontal="right" vertical="center"/>
    </xf>
    <xf numFmtId="0" fontId="4" fillId="0" borderId="10" xfId="2" applyFont="1" applyBorder="1" applyAlignment="1">
      <alignment horizontal="left" vertical="center" shrinkToFit="1"/>
    </xf>
    <xf numFmtId="0" fontId="4" fillId="0" borderId="1" xfId="2" applyFont="1" applyBorder="1" applyAlignment="1">
      <alignment horizontal="left" vertical="center" shrinkToFit="1"/>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10" xfId="0" applyFont="1" applyBorder="1" applyAlignment="1">
      <alignment horizontal="center" vertical="center" wrapText="1"/>
    </xf>
    <xf numFmtId="0" fontId="13" fillId="0" borderId="0" xfId="2" applyFont="1" applyAlignment="1">
      <alignment horizontal="center" vertical="center" wrapText="1"/>
    </xf>
    <xf numFmtId="0" fontId="4" fillId="0" borderId="0" xfId="2" applyFont="1" applyAlignment="1">
      <alignment horizontal="center" vertical="center"/>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8" fillId="0" borderId="6" xfId="0" applyFont="1" applyBorder="1" applyAlignment="1">
      <alignment horizontal="center" vertical="center"/>
    </xf>
    <xf numFmtId="0" fontId="4" fillId="0" borderId="8" xfId="2" applyFont="1" applyBorder="1" applyAlignment="1">
      <alignment horizontal="center" vertical="center" shrinkToFit="1"/>
    </xf>
    <xf numFmtId="0" fontId="4" fillId="0" borderId="6" xfId="2" applyFont="1" applyBorder="1" applyAlignment="1">
      <alignment horizontal="center" vertical="center" shrinkToFit="1"/>
    </xf>
    <xf numFmtId="0" fontId="4" fillId="0" borderId="10" xfId="2" applyFont="1" applyBorder="1" applyAlignment="1">
      <alignment horizontal="center" vertical="center" shrinkToFit="1"/>
    </xf>
    <xf numFmtId="0" fontId="4"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0" fontId="4" fillId="0" borderId="0" xfId="2" applyFont="1" applyAlignment="1">
      <alignment horizontal="left" vertical="center" wrapText="1"/>
    </xf>
    <xf numFmtId="0" fontId="16" fillId="0" borderId="0" xfId="2" applyFont="1" applyAlignment="1">
      <alignment horizontal="center" vertical="center"/>
    </xf>
    <xf numFmtId="0" fontId="6" fillId="0" borderId="8" xfId="2" applyFont="1" applyBorder="1" applyAlignment="1">
      <alignment horizontal="center" vertical="center" wrapText="1"/>
    </xf>
    <xf numFmtId="0" fontId="6" fillId="0" borderId="6" xfId="2" applyFont="1" applyBorder="1" applyAlignment="1">
      <alignment horizontal="center" vertical="center" wrapText="1"/>
    </xf>
    <xf numFmtId="0" fontId="4" fillId="0" borderId="1" xfId="2" applyFont="1" applyBorder="1" applyAlignment="1">
      <alignment horizontal="right" vertical="center" shrinkToFit="1"/>
    </xf>
    <xf numFmtId="0" fontId="4" fillId="0" borderId="1" xfId="2" applyFont="1" applyBorder="1" applyAlignment="1">
      <alignment horizontal="left" vertical="center"/>
    </xf>
    <xf numFmtId="0" fontId="4" fillId="0" borderId="1" xfId="2" applyFont="1" applyBorder="1" applyAlignment="1">
      <alignment horizontal="right" vertical="center"/>
    </xf>
    <xf numFmtId="0" fontId="4" fillId="0" borderId="6" xfId="2" applyFont="1" applyBorder="1" applyAlignment="1">
      <alignment horizontal="center" vertical="center" wrapText="1"/>
    </xf>
  </cellXfs>
  <cellStyles count="4">
    <cellStyle name="通貨" xfId="1" builtinId="7"/>
    <cellStyle name="標準" xfId="0" builtinId="0"/>
    <cellStyle name="標準 2" xfId="2" xr:uid="{4FF9F3DA-2BA6-461D-82B8-F708D341DB16}"/>
    <cellStyle name="標準 2 2" xfId="3" xr:uid="{046E06A1-646A-450A-8D66-C2622D337C81}"/>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182216</xdr:colOff>
      <xdr:row>8</xdr:row>
      <xdr:rowOff>94835</xdr:rowOff>
    </xdr:from>
    <xdr:to>
      <xdr:col>32</xdr:col>
      <xdr:colOff>19825</xdr:colOff>
      <xdr:row>12</xdr:row>
      <xdr:rowOff>101943</xdr:rowOff>
    </xdr:to>
    <xdr:sp macro="" textlink="">
      <xdr:nvSpPr>
        <xdr:cNvPr id="2" name="正方形/長方形 1">
          <a:extLst>
            <a:ext uri="{FF2B5EF4-FFF2-40B4-BE49-F238E27FC236}">
              <a16:creationId xmlns:a16="http://schemas.microsoft.com/office/drawing/2014/main" id="{D2819235-05C9-4842-BD11-0642EF32492C}"/>
            </a:ext>
          </a:extLst>
        </xdr:cNvPr>
        <xdr:cNvSpPr/>
      </xdr:nvSpPr>
      <xdr:spPr>
        <a:xfrm>
          <a:off x="15041216" y="1294985"/>
          <a:ext cx="3266609" cy="6929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63AD-8C1A-4B9A-BEEE-82AA508E3A66}">
  <sheetPr>
    <pageSetUpPr fitToPage="1"/>
  </sheetPr>
  <dimension ref="A1:AL99"/>
  <sheetViews>
    <sheetView tabSelected="1" view="pageBreakPreview" zoomScaleNormal="100" zoomScaleSheetLayoutView="100" workbookViewId="0"/>
  </sheetViews>
  <sheetFormatPr defaultColWidth="7.5" defaultRowHeight="12"/>
  <cols>
    <col min="1" max="26" width="3.125" style="1" customWidth="1"/>
    <col min="27" max="34" width="2.75" style="1" customWidth="1"/>
    <col min="35" max="46" width="2.625" style="1" customWidth="1"/>
    <col min="47"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34">
      <c r="Z1" s="33" t="s">
        <v>75</v>
      </c>
    </row>
    <row r="2" spans="1:34" s="28" customFormat="1" ht="27" customHeight="1">
      <c r="A2" s="150" t="s">
        <v>134</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29"/>
      <c r="AB2" s="29"/>
      <c r="AC2" s="1"/>
      <c r="AD2" s="29"/>
      <c r="AE2" s="29"/>
      <c r="AF2" s="29"/>
      <c r="AG2" s="29"/>
      <c r="AH2" s="29"/>
    </row>
    <row r="3" spans="1:34" ht="21.75" customHeight="1">
      <c r="S3" s="1" t="s">
        <v>2</v>
      </c>
      <c r="T3" s="7"/>
      <c r="U3" s="7"/>
      <c r="V3" s="1" t="s">
        <v>15</v>
      </c>
      <c r="W3" s="7"/>
      <c r="X3" s="1" t="s">
        <v>14</v>
      </c>
      <c r="Y3" s="7"/>
      <c r="Z3" s="1" t="s">
        <v>48</v>
      </c>
    </row>
    <row r="4" spans="1:34">
      <c r="A4" s="1" t="s">
        <v>61</v>
      </c>
    </row>
    <row r="5" spans="1:34" ht="8.25" customHeight="1">
      <c r="Q5" s="27"/>
      <c r="R5" s="27"/>
      <c r="S5" s="26"/>
      <c r="T5" s="26"/>
      <c r="U5" s="26"/>
      <c r="V5" s="26"/>
      <c r="W5" s="26"/>
      <c r="X5" s="26"/>
      <c r="Y5" s="26"/>
      <c r="Z5" s="26"/>
    </row>
    <row r="6" spans="1:34" ht="57.75" customHeight="1">
      <c r="A6" s="166" t="s">
        <v>135</v>
      </c>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25"/>
      <c r="AB6" s="25"/>
      <c r="AC6" s="25"/>
      <c r="AD6" s="25"/>
      <c r="AE6" s="25"/>
      <c r="AF6" s="25"/>
      <c r="AG6" s="25"/>
      <c r="AH6" s="25"/>
    </row>
    <row r="7" spans="1:34" ht="15" customHeight="1">
      <c r="A7" s="128" t="s">
        <v>3</v>
      </c>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25"/>
      <c r="AB7" s="25"/>
      <c r="AC7" s="25"/>
      <c r="AD7" s="25"/>
      <c r="AE7" s="25"/>
      <c r="AF7" s="25"/>
      <c r="AG7" s="25"/>
      <c r="AH7" s="25"/>
    </row>
    <row r="8" spans="1:34" ht="8.25" customHeight="1"/>
    <row r="9" spans="1:34" ht="22.5" customHeight="1">
      <c r="A9" s="97" t="s">
        <v>60</v>
      </c>
      <c r="B9" s="97"/>
      <c r="C9" s="97"/>
      <c r="D9" s="97"/>
      <c r="E9" s="97"/>
      <c r="F9" s="97"/>
      <c r="G9" s="97"/>
      <c r="H9" s="97"/>
      <c r="I9" s="97"/>
      <c r="J9" s="97"/>
      <c r="K9" s="97"/>
      <c r="L9" s="97"/>
      <c r="M9" s="97"/>
      <c r="N9" s="97"/>
      <c r="O9" s="97"/>
      <c r="P9" s="97"/>
      <c r="Q9" s="97"/>
      <c r="R9" s="97"/>
      <c r="S9" s="97"/>
      <c r="T9" s="97"/>
      <c r="U9" s="97"/>
      <c r="V9" s="83" t="s">
        <v>59</v>
      </c>
      <c r="W9" s="83"/>
      <c r="X9" s="83"/>
      <c r="Y9" s="83"/>
      <c r="Z9" s="84"/>
    </row>
    <row r="10" spans="1:34" ht="30" customHeight="1">
      <c r="A10" s="97" t="s">
        <v>58</v>
      </c>
      <c r="B10" s="97"/>
      <c r="C10" s="97"/>
      <c r="D10" s="131"/>
      <c r="E10" s="131"/>
      <c r="F10" s="131"/>
      <c r="G10" s="131"/>
      <c r="H10" s="131"/>
      <c r="I10" s="131"/>
      <c r="J10" s="131"/>
      <c r="K10" s="131"/>
      <c r="L10" s="131"/>
      <c r="M10" s="131"/>
      <c r="N10" s="131"/>
      <c r="O10" s="131"/>
      <c r="P10" s="131"/>
      <c r="Q10" s="131"/>
      <c r="R10" s="131"/>
      <c r="S10" s="131"/>
      <c r="T10" s="131"/>
      <c r="U10" s="131"/>
      <c r="V10" s="128"/>
      <c r="W10" s="128"/>
      <c r="X10" s="128"/>
      <c r="Y10" s="128"/>
      <c r="Z10" s="129"/>
    </row>
    <row r="11" spans="1:34" ht="30" customHeight="1">
      <c r="A11" s="119" t="s">
        <v>57</v>
      </c>
      <c r="B11" s="120"/>
      <c r="C11" s="121"/>
      <c r="D11" s="122"/>
      <c r="E11" s="123"/>
      <c r="F11" s="123"/>
      <c r="G11" s="123"/>
      <c r="H11" s="123"/>
      <c r="I11" s="123"/>
      <c r="J11" s="123"/>
      <c r="K11" s="123"/>
      <c r="L11" s="123"/>
      <c r="M11" s="123"/>
      <c r="N11" s="123"/>
      <c r="O11" s="123"/>
      <c r="P11" s="123"/>
      <c r="Q11" s="123"/>
      <c r="R11" s="123"/>
      <c r="S11" s="123"/>
      <c r="T11" s="123"/>
      <c r="U11" s="124"/>
      <c r="V11" s="128"/>
      <c r="W11" s="128"/>
      <c r="X11" s="128"/>
      <c r="Y11" s="128"/>
      <c r="Z11" s="129"/>
    </row>
    <row r="12" spans="1:34" ht="30" customHeight="1">
      <c r="A12" s="130" t="s">
        <v>56</v>
      </c>
      <c r="B12" s="130"/>
      <c r="C12" s="130"/>
      <c r="D12" s="132"/>
      <c r="E12" s="132"/>
      <c r="F12" s="132"/>
      <c r="G12" s="132"/>
      <c r="H12" s="132"/>
      <c r="I12" s="132"/>
      <c r="J12" s="132"/>
      <c r="K12" s="132"/>
      <c r="L12" s="132"/>
      <c r="M12" s="132"/>
      <c r="N12" s="132"/>
      <c r="O12" s="132"/>
      <c r="P12" s="132"/>
      <c r="Q12" s="132"/>
      <c r="R12" s="132"/>
      <c r="S12" s="132"/>
      <c r="T12" s="132"/>
      <c r="U12" s="132"/>
      <c r="V12" s="128"/>
      <c r="W12" s="128"/>
      <c r="X12" s="128"/>
      <c r="Y12" s="128"/>
      <c r="Z12" s="129"/>
    </row>
    <row r="13" spans="1:34" ht="18.75" customHeight="1">
      <c r="A13" s="97" t="s">
        <v>91</v>
      </c>
      <c r="B13" s="97"/>
      <c r="C13" s="97"/>
      <c r="D13" s="97"/>
      <c r="E13" s="97"/>
      <c r="F13" s="97"/>
      <c r="G13" s="97"/>
      <c r="H13" s="97"/>
      <c r="I13" s="97"/>
      <c r="J13" s="97"/>
      <c r="K13" s="97"/>
      <c r="L13" s="97"/>
      <c r="M13" s="97"/>
      <c r="N13" s="97"/>
      <c r="O13" s="97"/>
      <c r="P13" s="97"/>
      <c r="Q13" s="97"/>
      <c r="R13" s="97"/>
      <c r="S13" s="97"/>
      <c r="T13" s="97"/>
      <c r="U13" s="97"/>
      <c r="V13" s="86"/>
      <c r="W13" s="86"/>
      <c r="X13" s="86"/>
      <c r="Y13" s="86"/>
      <c r="Z13" s="87"/>
    </row>
    <row r="14" spans="1:34" ht="15" customHeight="1">
      <c r="A14" s="97" t="s">
        <v>6</v>
      </c>
      <c r="B14" s="97"/>
      <c r="C14" s="97"/>
      <c r="D14" s="97"/>
      <c r="E14" s="97"/>
      <c r="F14" s="97"/>
      <c r="G14" s="97"/>
      <c r="H14" s="97"/>
      <c r="I14" s="97" t="s">
        <v>5</v>
      </c>
      <c r="J14" s="97"/>
      <c r="K14" s="97"/>
      <c r="L14" s="97"/>
      <c r="M14" s="97"/>
      <c r="N14" s="97"/>
      <c r="O14" s="97"/>
      <c r="P14" s="97"/>
      <c r="Q14" s="97"/>
      <c r="R14" s="97" t="s">
        <v>55</v>
      </c>
      <c r="S14" s="97"/>
      <c r="T14" s="97"/>
      <c r="U14" s="97"/>
      <c r="V14" s="97"/>
      <c r="W14" s="97"/>
      <c r="X14" s="97"/>
      <c r="Y14" s="97"/>
      <c r="Z14" s="97"/>
    </row>
    <row r="15" spans="1:34" ht="37.5" customHeight="1">
      <c r="A15" s="67"/>
      <c r="B15" s="67"/>
      <c r="C15" s="67"/>
      <c r="D15" s="67"/>
      <c r="E15" s="67"/>
      <c r="F15" s="67"/>
      <c r="G15" s="67"/>
      <c r="H15" s="67"/>
      <c r="I15" s="96"/>
      <c r="J15" s="96"/>
      <c r="K15" s="96"/>
      <c r="L15" s="96"/>
      <c r="M15" s="96"/>
      <c r="N15" s="96"/>
      <c r="O15" s="96"/>
      <c r="P15" s="96"/>
      <c r="Q15" s="96"/>
      <c r="R15" s="96"/>
      <c r="S15" s="96"/>
      <c r="T15" s="96"/>
      <c r="U15" s="96"/>
      <c r="V15" s="96"/>
      <c r="W15" s="96"/>
      <c r="X15" s="96"/>
      <c r="Y15" s="96"/>
      <c r="Z15" s="96"/>
    </row>
    <row r="16" spans="1:34" ht="34.5" customHeight="1">
      <c r="A16" s="97" t="s">
        <v>144</v>
      </c>
      <c r="B16" s="97"/>
      <c r="C16" s="97"/>
      <c r="D16" s="97"/>
      <c r="E16" s="97"/>
      <c r="F16" s="97"/>
      <c r="G16" s="97"/>
      <c r="H16" s="97"/>
      <c r="I16" s="98"/>
      <c r="J16" s="98"/>
      <c r="K16" s="23" t="s">
        <v>93</v>
      </c>
      <c r="L16" s="23" t="s">
        <v>54</v>
      </c>
      <c r="M16" s="98"/>
      <c r="N16" s="98"/>
      <c r="O16" s="23" t="s">
        <v>1</v>
      </c>
      <c r="P16" s="56"/>
      <c r="Q16" s="127" t="s">
        <v>53</v>
      </c>
      <c r="R16" s="127"/>
      <c r="S16" s="127"/>
      <c r="T16" s="63"/>
      <c r="U16" s="65"/>
      <c r="V16" s="23" t="s">
        <v>1</v>
      </c>
      <c r="W16" s="56"/>
      <c r="X16" s="144" t="s">
        <v>52</v>
      </c>
      <c r="Y16" s="145"/>
      <c r="Z16" s="145"/>
      <c r="AA16" s="7"/>
      <c r="AC16" s="7"/>
    </row>
    <row r="17" spans="1:38" ht="37.5" customHeight="1">
      <c r="A17" s="125" t="s">
        <v>51</v>
      </c>
      <c r="B17" s="126"/>
      <c r="C17" s="63"/>
      <c r="D17" s="64"/>
      <c r="E17" s="64"/>
      <c r="F17" s="64"/>
      <c r="G17" s="64"/>
      <c r="H17" s="65"/>
      <c r="I17" s="125" t="s">
        <v>76</v>
      </c>
      <c r="J17" s="126"/>
      <c r="K17" s="64" t="s">
        <v>90</v>
      </c>
      <c r="L17" s="64"/>
      <c r="M17" s="64"/>
      <c r="N17" s="64"/>
      <c r="O17" s="65"/>
      <c r="P17" s="125" t="s">
        <v>77</v>
      </c>
      <c r="Q17" s="126"/>
      <c r="R17" s="64"/>
      <c r="S17" s="64"/>
      <c r="T17" s="34" t="s">
        <v>80</v>
      </c>
      <c r="U17" s="64"/>
      <c r="V17" s="64"/>
      <c r="W17" s="34" t="s">
        <v>79</v>
      </c>
      <c r="X17" s="64"/>
      <c r="Y17" s="64"/>
      <c r="Z17" s="35" t="s">
        <v>78</v>
      </c>
    </row>
    <row r="18" spans="1:38" ht="15" customHeight="1">
      <c r="A18" s="97" t="s">
        <v>50</v>
      </c>
      <c r="B18" s="97"/>
      <c r="C18" s="97"/>
      <c r="D18" s="97"/>
      <c r="E18" s="97"/>
      <c r="F18" s="97"/>
      <c r="G18" s="97"/>
      <c r="H18" s="97"/>
      <c r="I18" s="97"/>
      <c r="J18" s="97"/>
      <c r="K18" s="97"/>
      <c r="L18" s="97"/>
      <c r="M18" s="97"/>
      <c r="N18" s="97"/>
      <c r="O18" s="97"/>
      <c r="P18" s="97"/>
      <c r="Q18" s="119" t="s">
        <v>49</v>
      </c>
      <c r="R18" s="120"/>
      <c r="S18" s="120"/>
      <c r="T18" s="120"/>
      <c r="U18" s="120"/>
      <c r="V18" s="120"/>
      <c r="W18" s="120"/>
      <c r="X18" s="120"/>
      <c r="Y18" s="120"/>
      <c r="Z18" s="121"/>
      <c r="AA18" s="24"/>
      <c r="AB18" s="24"/>
      <c r="AC18" s="24"/>
      <c r="AD18" s="24"/>
      <c r="AE18" s="24"/>
      <c r="AF18" s="24"/>
    </row>
    <row r="19" spans="1:38" s="30" customFormat="1" ht="30" customHeight="1">
      <c r="A19" s="156"/>
      <c r="B19" s="157"/>
      <c r="C19" s="157"/>
      <c r="D19" s="22" t="s">
        <v>15</v>
      </c>
      <c r="E19" s="23"/>
      <c r="F19" s="22" t="s">
        <v>14</v>
      </c>
      <c r="G19" s="23"/>
      <c r="H19" s="22" t="s">
        <v>48</v>
      </c>
      <c r="I19" s="21" t="s">
        <v>92</v>
      </c>
      <c r="J19" s="31"/>
      <c r="K19" s="31"/>
      <c r="L19" s="31"/>
      <c r="M19" s="31"/>
      <c r="N19" s="155"/>
      <c r="O19" s="155"/>
      <c r="P19" s="20" t="s">
        <v>47</v>
      </c>
      <c r="Q19" s="156"/>
      <c r="R19" s="157"/>
      <c r="S19" s="157"/>
      <c r="T19" s="157"/>
      <c r="U19" s="157"/>
      <c r="V19" s="157"/>
      <c r="W19" s="157"/>
      <c r="X19" s="157"/>
      <c r="Y19" s="157"/>
      <c r="Z19" s="158"/>
    </row>
    <row r="20" spans="1:38" ht="5.25" customHeight="1"/>
    <row r="21" spans="1:38" ht="15" customHeight="1">
      <c r="A21" s="1" t="s">
        <v>94</v>
      </c>
    </row>
    <row r="22" spans="1:38" s="12" customFormat="1" ht="39.75" customHeight="1">
      <c r="A22" s="137" t="s">
        <v>46</v>
      </c>
      <c r="B22" s="138"/>
      <c r="C22" s="138"/>
      <c r="D22" s="138"/>
      <c r="E22" s="138"/>
      <c r="F22" s="138"/>
      <c r="G22" s="138"/>
      <c r="H22" s="138"/>
      <c r="I22" s="138"/>
      <c r="J22" s="138"/>
      <c r="K22" s="138"/>
      <c r="L22" s="138"/>
      <c r="M22" s="149"/>
      <c r="N22" s="146" t="s">
        <v>45</v>
      </c>
      <c r="O22" s="147"/>
      <c r="P22" s="147"/>
      <c r="Q22" s="147"/>
      <c r="R22" s="147"/>
      <c r="S22" s="147"/>
      <c r="T22" s="147"/>
      <c r="U22" s="147"/>
      <c r="V22" s="147"/>
      <c r="W22" s="147"/>
      <c r="X22" s="147"/>
      <c r="Y22" s="147"/>
      <c r="Z22" s="148"/>
      <c r="AB22" s="18"/>
      <c r="AC22" s="18"/>
      <c r="AD22" s="18"/>
      <c r="AE22" s="18"/>
      <c r="AF22" s="18"/>
      <c r="AG22" s="18"/>
      <c r="AH22" s="18"/>
      <c r="AI22" s="18"/>
      <c r="AJ22" s="18"/>
      <c r="AK22" s="18"/>
      <c r="AL22" s="18"/>
    </row>
    <row r="23" spans="1:38" s="12" customFormat="1" ht="30" customHeight="1">
      <c r="A23" s="137" t="s">
        <v>44</v>
      </c>
      <c r="B23" s="138"/>
      <c r="C23" s="138"/>
      <c r="D23" s="138"/>
      <c r="E23" s="138"/>
      <c r="F23" s="138"/>
      <c r="G23" s="138"/>
      <c r="H23" s="117"/>
      <c r="I23" s="118"/>
      <c r="J23" s="118"/>
      <c r="K23" s="118"/>
      <c r="L23" s="118"/>
      <c r="M23" s="19" t="s">
        <v>30</v>
      </c>
      <c r="N23" s="137" t="s">
        <v>43</v>
      </c>
      <c r="O23" s="138"/>
      <c r="P23" s="138"/>
      <c r="Q23" s="138"/>
      <c r="R23" s="138"/>
      <c r="S23" s="138"/>
      <c r="T23" s="138"/>
      <c r="U23" s="117"/>
      <c r="V23" s="118"/>
      <c r="W23" s="118"/>
      <c r="X23" s="118"/>
      <c r="Y23" s="118"/>
      <c r="Z23" s="19" t="s">
        <v>30</v>
      </c>
      <c r="AC23" s="18"/>
      <c r="AD23" s="18"/>
      <c r="AE23" s="18"/>
      <c r="AF23" s="18"/>
      <c r="AG23" s="18"/>
      <c r="AH23" s="18"/>
      <c r="AI23" s="18"/>
      <c r="AJ23" s="18"/>
      <c r="AK23" s="18"/>
      <c r="AL23" s="18"/>
    </row>
    <row r="24" spans="1:38" s="12" customFormat="1" ht="30" customHeight="1">
      <c r="A24" s="137" t="s">
        <v>42</v>
      </c>
      <c r="B24" s="138"/>
      <c r="C24" s="138"/>
      <c r="D24" s="138"/>
      <c r="E24" s="138"/>
      <c r="F24" s="138"/>
      <c r="G24" s="138"/>
      <c r="H24" s="139"/>
      <c r="I24" s="140"/>
      <c r="J24" s="140"/>
      <c r="K24" s="140"/>
      <c r="L24" s="140"/>
      <c r="M24" s="19" t="s">
        <v>30</v>
      </c>
      <c r="N24" s="146" t="s">
        <v>41</v>
      </c>
      <c r="O24" s="147"/>
      <c r="P24" s="147"/>
      <c r="Q24" s="147"/>
      <c r="R24" s="147"/>
      <c r="S24" s="147"/>
      <c r="T24" s="147"/>
      <c r="U24" s="117"/>
      <c r="V24" s="118"/>
      <c r="W24" s="118"/>
      <c r="X24" s="118"/>
      <c r="Y24" s="118"/>
      <c r="Z24" s="19" t="s">
        <v>30</v>
      </c>
    </row>
    <row r="25" spans="1:38" s="12" customFormat="1" ht="30" customHeight="1">
      <c r="A25" s="137" t="s">
        <v>40</v>
      </c>
      <c r="B25" s="138"/>
      <c r="C25" s="138"/>
      <c r="D25" s="138"/>
      <c r="E25" s="138"/>
      <c r="F25" s="138"/>
      <c r="G25" s="138"/>
      <c r="H25" s="139"/>
      <c r="I25" s="140"/>
      <c r="J25" s="140"/>
      <c r="K25" s="140"/>
      <c r="L25" s="140"/>
      <c r="M25" s="19" t="s">
        <v>30</v>
      </c>
      <c r="N25" s="146" t="s">
        <v>39</v>
      </c>
      <c r="O25" s="147"/>
      <c r="P25" s="147"/>
      <c r="Q25" s="147"/>
      <c r="R25" s="147"/>
      <c r="S25" s="147"/>
      <c r="T25" s="147"/>
      <c r="U25" s="117"/>
      <c r="V25" s="118"/>
      <c r="W25" s="118"/>
      <c r="X25" s="118"/>
      <c r="Y25" s="118"/>
      <c r="Z25" s="19" t="s">
        <v>30</v>
      </c>
    </row>
    <row r="26" spans="1:38" s="12" customFormat="1" ht="30" customHeight="1">
      <c r="A26" s="137" t="s">
        <v>38</v>
      </c>
      <c r="B26" s="138"/>
      <c r="C26" s="138"/>
      <c r="D26" s="138"/>
      <c r="E26" s="138"/>
      <c r="F26" s="138"/>
      <c r="G26" s="138"/>
      <c r="H26" s="117"/>
      <c r="I26" s="118"/>
      <c r="J26" s="118"/>
      <c r="K26" s="118"/>
      <c r="L26" s="118"/>
      <c r="M26" s="19" t="s">
        <v>30</v>
      </c>
      <c r="N26" s="146" t="s">
        <v>37</v>
      </c>
      <c r="O26" s="147"/>
      <c r="P26" s="147"/>
      <c r="Q26" s="147"/>
      <c r="R26" s="147"/>
      <c r="S26" s="147"/>
      <c r="T26" s="147"/>
      <c r="U26" s="117"/>
      <c r="V26" s="118"/>
      <c r="W26" s="118"/>
      <c r="X26" s="118"/>
      <c r="Y26" s="118"/>
      <c r="Z26" s="19" t="s">
        <v>30</v>
      </c>
      <c r="AB26" s="1"/>
    </row>
    <row r="27" spans="1:38" s="12" customFormat="1" ht="30" customHeight="1">
      <c r="A27" s="137" t="s">
        <v>35</v>
      </c>
      <c r="B27" s="138"/>
      <c r="C27" s="138"/>
      <c r="D27" s="138"/>
      <c r="E27" s="138"/>
      <c r="F27" s="138"/>
      <c r="G27" s="138"/>
      <c r="H27" s="117"/>
      <c r="I27" s="118"/>
      <c r="J27" s="118"/>
      <c r="K27" s="118"/>
      <c r="L27" s="118"/>
      <c r="M27" s="19" t="s">
        <v>30</v>
      </c>
      <c r="N27" s="137" t="s">
        <v>35</v>
      </c>
      <c r="O27" s="138"/>
      <c r="P27" s="138"/>
      <c r="Q27" s="138"/>
      <c r="R27" s="138"/>
      <c r="S27" s="138"/>
      <c r="T27" s="138"/>
      <c r="U27" s="117"/>
      <c r="V27" s="118"/>
      <c r="W27" s="118"/>
      <c r="X27" s="118"/>
      <c r="Y27" s="118"/>
      <c r="Z27" s="19" t="s">
        <v>30</v>
      </c>
    </row>
    <row r="28" spans="1:38" s="12" customFormat="1" ht="30" customHeight="1">
      <c r="A28" s="137" t="s">
        <v>35</v>
      </c>
      <c r="B28" s="138"/>
      <c r="C28" s="138"/>
      <c r="D28" s="138"/>
      <c r="E28" s="138"/>
      <c r="F28" s="138"/>
      <c r="G28" s="138"/>
      <c r="H28" s="139"/>
      <c r="I28" s="140"/>
      <c r="J28" s="140"/>
      <c r="K28" s="140"/>
      <c r="L28" s="140"/>
      <c r="M28" s="19" t="s">
        <v>30</v>
      </c>
      <c r="N28" s="137" t="s">
        <v>36</v>
      </c>
      <c r="O28" s="138"/>
      <c r="P28" s="138"/>
      <c r="Q28" s="138"/>
      <c r="R28" s="138"/>
      <c r="S28" s="138"/>
      <c r="T28" s="138"/>
      <c r="U28" s="139">
        <f>SUM(U23:Y27)</f>
        <v>0</v>
      </c>
      <c r="V28" s="140"/>
      <c r="W28" s="140"/>
      <c r="X28" s="140"/>
      <c r="Y28" s="140"/>
      <c r="Z28" s="19" t="s">
        <v>30</v>
      </c>
    </row>
    <row r="29" spans="1:38" s="12" customFormat="1" ht="30" customHeight="1">
      <c r="A29" s="137" t="s">
        <v>35</v>
      </c>
      <c r="B29" s="138"/>
      <c r="C29" s="138"/>
      <c r="D29" s="138"/>
      <c r="E29" s="138"/>
      <c r="F29" s="138"/>
      <c r="G29" s="138"/>
      <c r="H29" s="117"/>
      <c r="I29" s="118"/>
      <c r="J29" s="118"/>
      <c r="K29" s="118"/>
      <c r="L29" s="118"/>
      <c r="M29" s="19" t="s">
        <v>30</v>
      </c>
      <c r="N29" s="137" t="s">
        <v>34</v>
      </c>
      <c r="O29" s="138"/>
      <c r="P29" s="138"/>
      <c r="Q29" s="138"/>
      <c r="R29" s="138"/>
      <c r="S29" s="138"/>
      <c r="T29" s="138"/>
      <c r="U29" s="117"/>
      <c r="V29" s="118"/>
      <c r="W29" s="118"/>
      <c r="X29" s="118"/>
      <c r="Y29" s="118"/>
      <c r="Z29" s="19" t="s">
        <v>30</v>
      </c>
    </row>
    <row r="30" spans="1:38" s="12" customFormat="1" ht="30" customHeight="1">
      <c r="A30" s="146" t="s">
        <v>33</v>
      </c>
      <c r="B30" s="147"/>
      <c r="C30" s="147"/>
      <c r="D30" s="147"/>
      <c r="E30" s="147"/>
      <c r="F30" s="147"/>
      <c r="G30" s="147"/>
      <c r="H30" s="117">
        <f>SUM(H23:L29)</f>
        <v>0</v>
      </c>
      <c r="I30" s="118"/>
      <c r="J30" s="118"/>
      <c r="K30" s="118"/>
      <c r="L30" s="118"/>
      <c r="M30" s="19" t="s">
        <v>30</v>
      </c>
      <c r="N30" s="137" t="s">
        <v>32</v>
      </c>
      <c r="O30" s="138"/>
      <c r="P30" s="138"/>
      <c r="Q30" s="138"/>
      <c r="R30" s="138"/>
      <c r="S30" s="138"/>
      <c r="T30" s="138"/>
      <c r="U30" s="139">
        <f>U28-U29</f>
        <v>0</v>
      </c>
      <c r="V30" s="140"/>
      <c r="W30" s="140"/>
      <c r="X30" s="140"/>
      <c r="Y30" s="140"/>
      <c r="Z30" s="19" t="s">
        <v>30</v>
      </c>
    </row>
    <row r="31" spans="1:38" s="12" customFormat="1" ht="30" customHeight="1">
      <c r="A31" s="159" t="s">
        <v>31</v>
      </c>
      <c r="B31" s="159"/>
      <c r="C31" s="159"/>
      <c r="D31" s="159"/>
      <c r="E31" s="159"/>
      <c r="F31" s="159"/>
      <c r="G31" s="159"/>
      <c r="H31" s="141">
        <f>H30-U30</f>
        <v>0</v>
      </c>
      <c r="I31" s="142"/>
      <c r="J31" s="142"/>
      <c r="K31" s="142"/>
      <c r="L31" s="142"/>
      <c r="M31" s="142"/>
      <c r="N31" s="142"/>
      <c r="O31" s="142"/>
      <c r="P31" s="142"/>
      <c r="Q31" s="142"/>
      <c r="R31" s="142"/>
      <c r="S31" s="142"/>
      <c r="T31" s="142"/>
      <c r="U31" s="142"/>
      <c r="V31" s="142"/>
      <c r="W31" s="142"/>
      <c r="X31" s="142"/>
      <c r="Y31" s="143"/>
      <c r="Z31" s="19" t="s">
        <v>30</v>
      </c>
    </row>
    <row r="32" spans="1:38" ht="11.25" customHeight="1">
      <c r="Q32" s="12"/>
    </row>
    <row r="33" spans="1:38" ht="15" customHeight="1">
      <c r="A33" s="1" t="s">
        <v>29</v>
      </c>
    </row>
    <row r="34" spans="1:38" ht="33.75" customHeight="1">
      <c r="A34" s="137" t="s">
        <v>28</v>
      </c>
      <c r="B34" s="149"/>
      <c r="C34" s="146" t="s">
        <v>27</v>
      </c>
      <c r="D34" s="147"/>
      <c r="E34" s="147"/>
      <c r="F34" s="147"/>
      <c r="G34" s="147"/>
      <c r="H34" s="148"/>
      <c r="I34" s="146" t="s">
        <v>26</v>
      </c>
      <c r="J34" s="147"/>
      <c r="K34" s="147"/>
      <c r="L34" s="147"/>
      <c r="M34" s="148"/>
      <c r="N34" s="146" t="s">
        <v>25</v>
      </c>
      <c r="O34" s="147"/>
      <c r="P34" s="147"/>
      <c r="Q34" s="148"/>
      <c r="R34" s="137" t="s">
        <v>24</v>
      </c>
      <c r="S34" s="138"/>
      <c r="T34" s="138"/>
      <c r="U34" s="138"/>
      <c r="V34" s="138"/>
      <c r="W34" s="149"/>
      <c r="X34" s="137" t="s">
        <v>23</v>
      </c>
      <c r="Y34" s="138"/>
      <c r="Z34" s="149"/>
      <c r="AA34" s="18"/>
      <c r="AB34" s="12"/>
      <c r="AC34" s="12"/>
      <c r="AD34" s="12"/>
      <c r="AE34" s="12"/>
      <c r="AF34" s="12"/>
      <c r="AG34" s="12"/>
      <c r="AH34" s="12"/>
      <c r="AI34" s="12"/>
      <c r="AJ34" s="12"/>
      <c r="AK34" s="12"/>
      <c r="AL34" s="12"/>
    </row>
    <row r="35" spans="1:38" ht="20.100000000000001" customHeight="1">
      <c r="A35" s="101"/>
      <c r="B35" s="115"/>
      <c r="C35" s="152"/>
      <c r="D35" s="153"/>
      <c r="E35" s="153"/>
      <c r="F35" s="153"/>
      <c r="G35" s="153"/>
      <c r="H35" s="154"/>
      <c r="I35" s="103"/>
      <c r="J35" s="104"/>
      <c r="K35" s="104"/>
      <c r="L35" s="104"/>
      <c r="M35" s="105"/>
      <c r="N35" s="109"/>
      <c r="O35" s="110"/>
      <c r="P35" s="110"/>
      <c r="Q35" s="115" t="s">
        <v>22</v>
      </c>
      <c r="R35" s="133"/>
      <c r="S35" s="134"/>
      <c r="T35" s="17" t="s">
        <v>15</v>
      </c>
      <c r="U35" s="17"/>
      <c r="V35" s="17" t="s">
        <v>14</v>
      </c>
      <c r="W35" s="16" t="s">
        <v>16</v>
      </c>
      <c r="X35" s="160"/>
      <c r="Y35" s="161"/>
      <c r="Z35" s="162"/>
      <c r="AB35" s="12"/>
      <c r="AC35" s="12"/>
      <c r="AD35" s="12"/>
      <c r="AE35" s="12"/>
      <c r="AF35" s="12"/>
      <c r="AG35" s="12"/>
      <c r="AH35" s="12"/>
      <c r="AI35" s="12"/>
      <c r="AJ35" s="12"/>
      <c r="AK35" s="12"/>
      <c r="AL35" s="12"/>
    </row>
    <row r="36" spans="1:38" ht="20.100000000000001" customHeight="1">
      <c r="A36" s="99"/>
      <c r="B36" s="116"/>
      <c r="C36" s="152"/>
      <c r="D36" s="153"/>
      <c r="E36" s="153"/>
      <c r="F36" s="153"/>
      <c r="G36" s="153"/>
      <c r="H36" s="154"/>
      <c r="I36" s="106"/>
      <c r="J36" s="107"/>
      <c r="K36" s="107"/>
      <c r="L36" s="107"/>
      <c r="M36" s="108"/>
      <c r="N36" s="111"/>
      <c r="O36" s="112"/>
      <c r="P36" s="112"/>
      <c r="Q36" s="116"/>
      <c r="R36" s="135"/>
      <c r="S36" s="136"/>
      <c r="T36" s="12" t="s">
        <v>15</v>
      </c>
      <c r="U36" s="12"/>
      <c r="V36" s="12" t="s">
        <v>14</v>
      </c>
      <c r="W36" s="15" t="s">
        <v>13</v>
      </c>
      <c r="X36" s="163"/>
      <c r="Y36" s="164"/>
      <c r="Z36" s="165"/>
      <c r="AB36" s="12"/>
      <c r="AC36" s="12"/>
      <c r="AD36" s="12"/>
      <c r="AE36" s="12"/>
      <c r="AF36" s="12"/>
      <c r="AG36" s="12"/>
      <c r="AH36" s="12"/>
      <c r="AI36" s="12"/>
      <c r="AJ36" s="12"/>
      <c r="AK36" s="12"/>
      <c r="AL36" s="12"/>
    </row>
    <row r="37" spans="1:38" ht="20.100000000000001" customHeight="1">
      <c r="A37" s="101"/>
      <c r="B37" s="115"/>
      <c r="C37" s="152"/>
      <c r="D37" s="153"/>
      <c r="E37" s="153"/>
      <c r="F37" s="153"/>
      <c r="G37" s="153"/>
      <c r="H37" s="154"/>
      <c r="I37" s="103"/>
      <c r="J37" s="104"/>
      <c r="K37" s="104"/>
      <c r="L37" s="104"/>
      <c r="M37" s="105"/>
      <c r="N37" s="109"/>
      <c r="O37" s="110"/>
      <c r="P37" s="110"/>
      <c r="Q37" s="115" t="s">
        <v>22</v>
      </c>
      <c r="R37" s="101"/>
      <c r="S37" s="102"/>
      <c r="T37" s="17" t="s">
        <v>15</v>
      </c>
      <c r="U37" s="17"/>
      <c r="V37" s="17" t="s">
        <v>14</v>
      </c>
      <c r="W37" s="16" t="s">
        <v>16</v>
      </c>
      <c r="X37" s="160"/>
      <c r="Y37" s="161"/>
      <c r="Z37" s="162"/>
      <c r="AB37" s="12"/>
      <c r="AC37" s="12"/>
      <c r="AD37" s="12"/>
      <c r="AE37" s="12"/>
      <c r="AF37" s="12"/>
      <c r="AG37" s="12"/>
      <c r="AH37" s="12"/>
      <c r="AI37" s="12"/>
      <c r="AJ37" s="12"/>
      <c r="AK37" s="12"/>
      <c r="AL37" s="12"/>
    </row>
    <row r="38" spans="1:38" ht="20.100000000000001" customHeight="1">
      <c r="A38" s="99"/>
      <c r="B38" s="116"/>
      <c r="C38" s="152"/>
      <c r="D38" s="153"/>
      <c r="E38" s="153"/>
      <c r="F38" s="153"/>
      <c r="G38" s="153"/>
      <c r="H38" s="154"/>
      <c r="I38" s="106"/>
      <c r="J38" s="107"/>
      <c r="K38" s="107"/>
      <c r="L38" s="107"/>
      <c r="M38" s="108"/>
      <c r="N38" s="111"/>
      <c r="O38" s="112"/>
      <c r="P38" s="112"/>
      <c r="Q38" s="116"/>
      <c r="R38" s="99"/>
      <c r="S38" s="100"/>
      <c r="T38" s="14" t="s">
        <v>15</v>
      </c>
      <c r="U38" s="14"/>
      <c r="V38" s="14" t="s">
        <v>14</v>
      </c>
      <c r="W38" s="13" t="s">
        <v>13</v>
      </c>
      <c r="X38" s="163"/>
      <c r="Y38" s="164"/>
      <c r="Z38" s="165"/>
      <c r="AB38" s="12"/>
      <c r="AC38" s="12"/>
      <c r="AD38" s="12"/>
      <c r="AE38" s="12"/>
      <c r="AF38" s="12"/>
      <c r="AG38" s="12"/>
      <c r="AH38" s="12"/>
      <c r="AI38" s="12"/>
      <c r="AJ38" s="12"/>
      <c r="AK38" s="12"/>
      <c r="AL38" s="12"/>
    </row>
    <row r="39" spans="1:38" ht="20.100000000000001" customHeight="1">
      <c r="A39" s="101"/>
      <c r="B39" s="115"/>
      <c r="C39" s="152"/>
      <c r="D39" s="153"/>
      <c r="E39" s="153"/>
      <c r="F39" s="153"/>
      <c r="G39" s="153"/>
      <c r="H39" s="154"/>
      <c r="I39" s="103"/>
      <c r="J39" s="104"/>
      <c r="K39" s="104"/>
      <c r="L39" s="104"/>
      <c r="M39" s="105"/>
      <c r="N39" s="109"/>
      <c r="O39" s="110"/>
      <c r="P39" s="110"/>
      <c r="Q39" s="115" t="s">
        <v>22</v>
      </c>
      <c r="R39" s="113"/>
      <c r="S39" s="114"/>
      <c r="T39" s="12" t="s">
        <v>15</v>
      </c>
      <c r="U39" s="12"/>
      <c r="V39" s="12" t="s">
        <v>14</v>
      </c>
      <c r="W39" s="15" t="s">
        <v>16</v>
      </c>
      <c r="X39" s="160"/>
      <c r="Y39" s="161"/>
      <c r="Z39" s="162"/>
      <c r="AB39" s="12"/>
      <c r="AC39" s="12"/>
      <c r="AD39" s="12"/>
      <c r="AE39" s="12"/>
      <c r="AF39" s="12"/>
      <c r="AG39" s="12"/>
      <c r="AH39" s="12"/>
      <c r="AI39" s="12"/>
      <c r="AJ39" s="12"/>
      <c r="AK39" s="12"/>
      <c r="AL39" s="12"/>
    </row>
    <row r="40" spans="1:38" ht="20.100000000000001" customHeight="1">
      <c r="A40" s="99"/>
      <c r="B40" s="116"/>
      <c r="C40" s="152"/>
      <c r="D40" s="153"/>
      <c r="E40" s="153"/>
      <c r="F40" s="153"/>
      <c r="G40" s="153"/>
      <c r="H40" s="154"/>
      <c r="I40" s="106"/>
      <c r="J40" s="107"/>
      <c r="K40" s="107"/>
      <c r="L40" s="107"/>
      <c r="M40" s="108"/>
      <c r="N40" s="111"/>
      <c r="O40" s="112"/>
      <c r="P40" s="112"/>
      <c r="Q40" s="116"/>
      <c r="R40" s="99"/>
      <c r="S40" s="100"/>
      <c r="T40" s="14" t="s">
        <v>15</v>
      </c>
      <c r="U40" s="14"/>
      <c r="V40" s="14" t="s">
        <v>14</v>
      </c>
      <c r="W40" s="13" t="s">
        <v>13</v>
      </c>
      <c r="X40" s="163"/>
      <c r="Y40" s="164"/>
      <c r="Z40" s="165"/>
      <c r="AB40" s="12"/>
      <c r="AC40" s="12"/>
      <c r="AD40" s="12"/>
      <c r="AE40" s="12"/>
      <c r="AF40" s="12"/>
      <c r="AG40" s="12"/>
      <c r="AH40" s="12"/>
      <c r="AI40" s="12"/>
      <c r="AJ40" s="12"/>
      <c r="AK40" s="12"/>
      <c r="AL40" s="12"/>
    </row>
    <row r="41" spans="1:38" ht="11.25" customHeight="1"/>
    <row r="42" spans="1:38" ht="15" customHeight="1">
      <c r="A42" s="1" t="s">
        <v>21</v>
      </c>
    </row>
    <row r="43" spans="1:38" ht="24" customHeight="1">
      <c r="A43" s="94" t="s">
        <v>20</v>
      </c>
      <c r="B43" s="95"/>
      <c r="C43" s="63" t="s">
        <v>19</v>
      </c>
      <c r="D43" s="64"/>
      <c r="E43" s="64"/>
      <c r="F43" s="64"/>
      <c r="G43" s="64"/>
      <c r="H43" s="64"/>
      <c r="I43" s="64"/>
      <c r="J43" s="64"/>
      <c r="K43" s="65"/>
      <c r="L43" s="63" t="s">
        <v>18</v>
      </c>
      <c r="M43" s="64"/>
      <c r="N43" s="64"/>
      <c r="O43" s="64"/>
      <c r="P43" s="64"/>
      <c r="Q43" s="64"/>
      <c r="R43" s="64"/>
      <c r="S43" s="64"/>
      <c r="T43" s="65"/>
      <c r="U43" s="67" t="s">
        <v>17</v>
      </c>
      <c r="V43" s="67"/>
      <c r="W43" s="67"/>
      <c r="X43" s="67"/>
      <c r="Y43" s="67"/>
      <c r="Z43" s="67"/>
    </row>
    <row r="44" spans="1:38" ht="18.75" customHeight="1">
      <c r="A44" s="63"/>
      <c r="B44" s="65"/>
      <c r="C44" s="76"/>
      <c r="D44" s="77"/>
      <c r="E44" s="77"/>
      <c r="F44" s="77"/>
      <c r="G44" s="77"/>
      <c r="H44" s="77"/>
      <c r="I44" s="77"/>
      <c r="J44" s="77"/>
      <c r="K44" s="78"/>
      <c r="L44" s="68"/>
      <c r="M44" s="69"/>
      <c r="N44" s="69"/>
      <c r="O44" s="69"/>
      <c r="P44" s="69"/>
      <c r="Q44" s="69"/>
      <c r="R44" s="69"/>
      <c r="S44" s="69"/>
      <c r="T44" s="88"/>
      <c r="U44" s="68"/>
      <c r="V44" s="69"/>
      <c r="W44" s="11"/>
      <c r="X44" s="11"/>
      <c r="Y44" s="11"/>
      <c r="Z44" s="10"/>
      <c r="AA44" s="7"/>
      <c r="AB44" s="7"/>
      <c r="AC44" s="7"/>
      <c r="AD44" s="7"/>
      <c r="AE44" s="7"/>
      <c r="AF44" s="7"/>
      <c r="AG44" s="7"/>
    </row>
    <row r="45" spans="1:38" ht="18.75" customHeight="1">
      <c r="A45" s="63"/>
      <c r="B45" s="65"/>
      <c r="C45" s="79"/>
      <c r="D45" s="80"/>
      <c r="E45" s="80"/>
      <c r="F45" s="80"/>
      <c r="G45" s="80"/>
      <c r="H45" s="80"/>
      <c r="I45" s="80"/>
      <c r="J45" s="80"/>
      <c r="K45" s="81"/>
      <c r="L45" s="89"/>
      <c r="M45" s="90"/>
      <c r="N45" s="90"/>
      <c r="O45" s="90"/>
      <c r="P45" s="90"/>
      <c r="Q45" s="90"/>
      <c r="R45" s="90"/>
      <c r="S45" s="90"/>
      <c r="T45" s="91"/>
      <c r="U45" s="70"/>
      <c r="V45" s="71"/>
      <c r="W45" s="9" t="s">
        <v>15</v>
      </c>
      <c r="X45" s="9"/>
      <c r="Y45" s="9" t="s">
        <v>14</v>
      </c>
      <c r="Z45" s="8" t="s">
        <v>13</v>
      </c>
      <c r="AG45" s="7"/>
    </row>
    <row r="46" spans="1:38" ht="18.75" customHeight="1">
      <c r="A46" s="63"/>
      <c r="B46" s="65"/>
      <c r="C46" s="82"/>
      <c r="D46" s="83"/>
      <c r="E46" s="83"/>
      <c r="F46" s="83"/>
      <c r="G46" s="83"/>
      <c r="H46" s="83"/>
      <c r="I46" s="83"/>
      <c r="J46" s="83"/>
      <c r="K46" s="84"/>
      <c r="L46" s="68"/>
      <c r="M46" s="69"/>
      <c r="N46" s="69"/>
      <c r="O46" s="69"/>
      <c r="P46" s="69"/>
      <c r="Q46" s="69"/>
      <c r="R46" s="69"/>
      <c r="S46" s="69"/>
      <c r="T46" s="88"/>
      <c r="U46" s="72"/>
      <c r="V46" s="73"/>
      <c r="W46" s="11" t="s">
        <v>15</v>
      </c>
      <c r="X46" s="11"/>
      <c r="Y46" s="11" t="s">
        <v>14</v>
      </c>
      <c r="Z46" s="10" t="s">
        <v>16</v>
      </c>
      <c r="AG46" s="7"/>
    </row>
    <row r="47" spans="1:38" ht="18.75" customHeight="1">
      <c r="A47" s="63"/>
      <c r="B47" s="65"/>
      <c r="C47" s="85"/>
      <c r="D47" s="86"/>
      <c r="E47" s="86"/>
      <c r="F47" s="86"/>
      <c r="G47" s="86"/>
      <c r="H47" s="86"/>
      <c r="I47" s="86"/>
      <c r="J47" s="86"/>
      <c r="K47" s="87"/>
      <c r="L47" s="89"/>
      <c r="M47" s="90"/>
      <c r="N47" s="90"/>
      <c r="O47" s="90"/>
      <c r="P47" s="90"/>
      <c r="Q47" s="90"/>
      <c r="R47" s="90"/>
      <c r="S47" s="90"/>
      <c r="T47" s="91"/>
      <c r="U47" s="70"/>
      <c r="V47" s="71"/>
      <c r="W47" s="9" t="s">
        <v>15</v>
      </c>
      <c r="X47" s="9"/>
      <c r="Y47" s="9" t="s">
        <v>14</v>
      </c>
      <c r="Z47" s="8" t="s">
        <v>13</v>
      </c>
      <c r="AG47" s="7"/>
    </row>
    <row r="48" spans="1:38" ht="18.75" customHeight="1">
      <c r="A48" s="63"/>
      <c r="B48" s="65"/>
      <c r="C48" s="82"/>
      <c r="D48" s="83"/>
      <c r="E48" s="83"/>
      <c r="F48" s="83"/>
      <c r="G48" s="83"/>
      <c r="H48" s="83"/>
      <c r="I48" s="83"/>
      <c r="J48" s="83"/>
      <c r="K48" s="84"/>
      <c r="L48" s="68"/>
      <c r="M48" s="69"/>
      <c r="N48" s="69"/>
      <c r="O48" s="69"/>
      <c r="P48" s="69"/>
      <c r="Q48" s="69"/>
      <c r="R48" s="69"/>
      <c r="S48" s="69"/>
      <c r="T48" s="88"/>
      <c r="U48" s="72"/>
      <c r="V48" s="73"/>
      <c r="W48" s="11" t="s">
        <v>15</v>
      </c>
      <c r="X48" s="11"/>
      <c r="Y48" s="11" t="s">
        <v>14</v>
      </c>
      <c r="Z48" s="10" t="s">
        <v>16</v>
      </c>
      <c r="AG48" s="7"/>
    </row>
    <row r="49" spans="1:33" ht="18.75" customHeight="1">
      <c r="A49" s="63"/>
      <c r="B49" s="65"/>
      <c r="C49" s="85"/>
      <c r="D49" s="86"/>
      <c r="E49" s="86"/>
      <c r="F49" s="86"/>
      <c r="G49" s="86"/>
      <c r="H49" s="86"/>
      <c r="I49" s="86"/>
      <c r="J49" s="86"/>
      <c r="K49" s="87"/>
      <c r="L49" s="89"/>
      <c r="M49" s="90"/>
      <c r="N49" s="90"/>
      <c r="O49" s="90"/>
      <c r="P49" s="90"/>
      <c r="Q49" s="90"/>
      <c r="R49" s="90"/>
      <c r="S49" s="90"/>
      <c r="T49" s="91"/>
      <c r="U49" s="70"/>
      <c r="V49" s="71"/>
      <c r="W49" s="9" t="s">
        <v>15</v>
      </c>
      <c r="X49" s="9"/>
      <c r="Y49" s="9" t="s">
        <v>14</v>
      </c>
      <c r="Z49" s="8" t="s">
        <v>13</v>
      </c>
      <c r="AG49" s="7"/>
    </row>
    <row r="50" spans="1:33" ht="18.75" customHeight="1">
      <c r="A50" s="63"/>
      <c r="B50" s="65"/>
      <c r="C50" s="82"/>
      <c r="D50" s="83"/>
      <c r="E50" s="83"/>
      <c r="F50" s="83"/>
      <c r="G50" s="83"/>
      <c r="H50" s="83"/>
      <c r="I50" s="83"/>
      <c r="J50" s="83"/>
      <c r="K50" s="84"/>
      <c r="L50" s="68"/>
      <c r="M50" s="69"/>
      <c r="N50" s="69"/>
      <c r="O50" s="69"/>
      <c r="P50" s="69"/>
      <c r="Q50" s="69"/>
      <c r="R50" s="69"/>
      <c r="S50" s="69"/>
      <c r="T50" s="88"/>
      <c r="U50" s="72"/>
      <c r="V50" s="73"/>
      <c r="W50" s="11" t="s">
        <v>15</v>
      </c>
      <c r="X50" s="11"/>
      <c r="Y50" s="11" t="s">
        <v>14</v>
      </c>
      <c r="Z50" s="10" t="s">
        <v>16</v>
      </c>
      <c r="AG50" s="7"/>
    </row>
    <row r="51" spans="1:33" ht="18.75" customHeight="1">
      <c r="A51" s="63"/>
      <c r="B51" s="65"/>
      <c r="C51" s="85"/>
      <c r="D51" s="86"/>
      <c r="E51" s="86"/>
      <c r="F51" s="86"/>
      <c r="G51" s="86"/>
      <c r="H51" s="86"/>
      <c r="I51" s="86"/>
      <c r="J51" s="86"/>
      <c r="K51" s="87"/>
      <c r="L51" s="89"/>
      <c r="M51" s="90"/>
      <c r="N51" s="90"/>
      <c r="O51" s="90"/>
      <c r="P51" s="90"/>
      <c r="Q51" s="90"/>
      <c r="R51" s="90"/>
      <c r="S51" s="90"/>
      <c r="T51" s="91"/>
      <c r="U51" s="70"/>
      <c r="V51" s="71"/>
      <c r="W51" s="9" t="s">
        <v>15</v>
      </c>
      <c r="X51" s="9"/>
      <c r="Y51" s="9" t="s">
        <v>14</v>
      </c>
      <c r="Z51" s="8" t="s">
        <v>13</v>
      </c>
      <c r="AG51" s="7"/>
    </row>
    <row r="52" spans="1:33" ht="11.25" customHeight="1">
      <c r="A52" s="151"/>
      <c r="B52" s="151"/>
    </row>
    <row r="53" spans="1:33" ht="11.25" customHeight="1">
      <c r="A53" s="55" t="s">
        <v>136</v>
      </c>
      <c r="B53" s="54"/>
    </row>
    <row r="54" spans="1:33" ht="20.100000000000001" customHeight="1">
      <c r="A54" s="1" t="s">
        <v>137</v>
      </c>
    </row>
    <row r="55" spans="1:33" ht="200.1" customHeight="1">
      <c r="A55" s="63"/>
      <c r="B55" s="64"/>
      <c r="C55" s="64"/>
      <c r="D55" s="64"/>
      <c r="E55" s="64"/>
      <c r="F55" s="64"/>
      <c r="G55" s="64"/>
      <c r="H55" s="64"/>
      <c r="I55" s="64"/>
      <c r="J55" s="64"/>
      <c r="K55" s="64"/>
      <c r="L55" s="64"/>
      <c r="M55" s="64"/>
      <c r="N55" s="64"/>
      <c r="O55" s="64"/>
      <c r="P55" s="64"/>
      <c r="Q55" s="64"/>
      <c r="R55" s="64"/>
      <c r="S55" s="64"/>
      <c r="T55" s="64"/>
      <c r="U55" s="64"/>
      <c r="V55" s="64"/>
      <c r="W55" s="64"/>
      <c r="X55" s="64"/>
      <c r="Y55" s="64"/>
      <c r="Z55" s="65"/>
    </row>
    <row r="56" spans="1:33" ht="20.100000000000001" customHeight="1">
      <c r="A56" s="1" t="s">
        <v>138</v>
      </c>
    </row>
    <row r="57" spans="1:33" ht="200.1" customHeight="1">
      <c r="A57" s="63"/>
      <c r="B57" s="64"/>
      <c r="C57" s="64"/>
      <c r="D57" s="64"/>
      <c r="E57" s="64"/>
      <c r="F57" s="64"/>
      <c r="G57" s="64"/>
      <c r="H57" s="64"/>
      <c r="I57" s="64"/>
      <c r="J57" s="64"/>
      <c r="K57" s="64"/>
      <c r="L57" s="64"/>
      <c r="M57" s="64"/>
      <c r="N57" s="64"/>
      <c r="O57" s="64"/>
      <c r="P57" s="64"/>
      <c r="Q57" s="64"/>
      <c r="R57" s="64"/>
      <c r="S57" s="64"/>
      <c r="T57" s="64"/>
      <c r="U57" s="64"/>
      <c r="V57" s="64"/>
      <c r="W57" s="64"/>
      <c r="X57" s="64"/>
      <c r="Y57" s="64"/>
      <c r="Z57" s="65"/>
    </row>
    <row r="58" spans="1:33" ht="6.75" customHeight="1"/>
    <row r="59" spans="1:33" ht="20.100000000000001" customHeight="1">
      <c r="A59" s="1" t="s">
        <v>139</v>
      </c>
    </row>
    <row r="60" spans="1:33" ht="30" customHeight="1">
      <c r="A60" s="74" t="s">
        <v>12</v>
      </c>
      <c r="B60" s="75"/>
      <c r="C60" s="75"/>
      <c r="D60" s="92"/>
      <c r="E60" s="92"/>
      <c r="F60" s="92"/>
      <c r="G60" s="92"/>
      <c r="H60" s="92"/>
      <c r="I60" s="92"/>
      <c r="J60" s="92"/>
      <c r="K60" s="92"/>
      <c r="L60" s="92"/>
      <c r="M60" s="92"/>
      <c r="N60" s="92"/>
      <c r="O60" s="92"/>
      <c r="P60" s="92"/>
      <c r="Q60" s="92"/>
      <c r="R60" s="92"/>
      <c r="S60" s="92"/>
      <c r="T60" s="92"/>
      <c r="U60" s="92"/>
      <c r="V60" s="92"/>
      <c r="W60" s="92"/>
      <c r="X60" s="92"/>
      <c r="Y60" s="92"/>
      <c r="Z60" s="93"/>
    </row>
    <row r="61" spans="1:33" ht="20.100000000000001" customHeight="1">
      <c r="A61" s="6" t="s">
        <v>11</v>
      </c>
      <c r="Z61" s="5"/>
    </row>
    <row r="62" spans="1:33" ht="200.1" customHeight="1">
      <c r="A62" s="63"/>
      <c r="B62" s="64"/>
      <c r="C62" s="64"/>
      <c r="D62" s="64"/>
      <c r="E62" s="64"/>
      <c r="F62" s="64"/>
      <c r="G62" s="64"/>
      <c r="H62" s="64"/>
      <c r="I62" s="64"/>
      <c r="J62" s="64"/>
      <c r="K62" s="64"/>
      <c r="L62" s="64"/>
      <c r="M62" s="64"/>
      <c r="N62" s="64"/>
      <c r="O62" s="64"/>
      <c r="P62" s="64"/>
      <c r="Q62" s="64"/>
      <c r="R62" s="64"/>
      <c r="S62" s="64"/>
      <c r="T62" s="64"/>
      <c r="U62" s="64"/>
      <c r="V62" s="64"/>
      <c r="W62" s="64"/>
      <c r="X62" s="64"/>
      <c r="Y62" s="64"/>
      <c r="Z62" s="65"/>
    </row>
    <row r="63" spans="1:33" ht="12" customHeight="1"/>
    <row r="64" spans="1:33" ht="20.100000000000001" customHeight="1">
      <c r="A64" s="1" t="s">
        <v>140</v>
      </c>
    </row>
    <row r="65" spans="1:35" ht="199.5" customHeight="1">
      <c r="A65" s="63"/>
      <c r="B65" s="64"/>
      <c r="C65" s="64"/>
      <c r="D65" s="64"/>
      <c r="E65" s="64"/>
      <c r="F65" s="64"/>
      <c r="G65" s="64"/>
      <c r="H65" s="64"/>
      <c r="I65" s="64"/>
      <c r="J65" s="64"/>
      <c r="K65" s="64"/>
      <c r="L65" s="64"/>
      <c r="M65" s="64"/>
      <c r="N65" s="64"/>
      <c r="O65" s="64"/>
      <c r="P65" s="64"/>
      <c r="Q65" s="64"/>
      <c r="R65" s="64"/>
      <c r="S65" s="64"/>
      <c r="T65" s="64"/>
      <c r="U65" s="64"/>
      <c r="V65" s="64"/>
      <c r="W65" s="64"/>
      <c r="X65" s="64"/>
      <c r="Y65" s="64"/>
      <c r="Z65" s="65"/>
    </row>
    <row r="66" spans="1:35" ht="4.5"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35" ht="20.100000000000001" customHeight="1">
      <c r="A67" s="1" t="s">
        <v>141</v>
      </c>
    </row>
    <row r="68" spans="1:35" ht="199.5" customHeight="1">
      <c r="A68" s="63"/>
      <c r="B68" s="64"/>
      <c r="C68" s="64"/>
      <c r="D68" s="64"/>
      <c r="E68" s="64"/>
      <c r="F68" s="64"/>
      <c r="G68" s="64"/>
      <c r="H68" s="64"/>
      <c r="I68" s="64"/>
      <c r="J68" s="64"/>
      <c r="K68" s="64"/>
      <c r="L68" s="64"/>
      <c r="M68" s="64"/>
      <c r="N68" s="64"/>
      <c r="O68" s="64"/>
      <c r="P68" s="64"/>
      <c r="Q68" s="64"/>
      <c r="R68" s="64"/>
      <c r="S68" s="64"/>
      <c r="T68" s="64"/>
      <c r="U68" s="64"/>
      <c r="V68" s="64"/>
      <c r="W68" s="64"/>
      <c r="X68" s="64"/>
      <c r="Y68" s="64"/>
      <c r="Z68" s="65"/>
    </row>
    <row r="69" spans="1:35" ht="33.75" customHeight="1">
      <c r="Y69" s="1" t="s">
        <v>0</v>
      </c>
      <c r="AA69" s="4"/>
      <c r="AB69" s="4"/>
      <c r="AC69" s="4"/>
      <c r="AD69" s="4"/>
      <c r="AE69" s="4"/>
      <c r="AF69" s="4"/>
      <c r="AG69" s="4"/>
    </row>
    <row r="70" spans="1:35" ht="15" customHeight="1">
      <c r="A70" s="1" t="s">
        <v>10</v>
      </c>
    </row>
    <row r="71" spans="1:35" ht="65.25" customHeight="1">
      <c r="A71" s="66" t="s">
        <v>9</v>
      </c>
      <c r="B71" s="66"/>
      <c r="C71" s="66"/>
      <c r="D71" s="66"/>
      <c r="E71" s="66"/>
      <c r="F71" s="66"/>
      <c r="G71" s="66"/>
      <c r="H71" s="66"/>
      <c r="I71" s="66"/>
      <c r="J71" s="66"/>
      <c r="K71" s="66"/>
      <c r="L71" s="66"/>
      <c r="M71" s="66"/>
      <c r="N71" s="66"/>
      <c r="O71" s="66"/>
      <c r="P71" s="66"/>
      <c r="Q71" s="66"/>
      <c r="R71" s="66"/>
      <c r="S71" s="66"/>
      <c r="T71" s="66"/>
      <c r="U71" s="66"/>
      <c r="V71" s="66"/>
      <c r="W71" s="66"/>
      <c r="X71" s="66"/>
      <c r="Y71" s="66"/>
      <c r="Z71" s="66"/>
    </row>
    <row r="72" spans="1:35" ht="52.5" customHeight="1">
      <c r="AA72" s="3"/>
      <c r="AB72" s="3"/>
      <c r="AC72" s="3"/>
      <c r="AD72" s="3"/>
      <c r="AE72" s="3"/>
      <c r="AF72" s="3"/>
      <c r="AG72" s="3"/>
      <c r="AH72" s="2"/>
      <c r="AI72" s="2"/>
    </row>
    <row r="98" spans="1:3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33">
      <c r="AA99" s="2"/>
      <c r="AB99" s="2"/>
      <c r="AC99" s="2"/>
      <c r="AD99" s="2"/>
      <c r="AE99" s="2"/>
      <c r="AF99" s="2"/>
      <c r="AG99" s="2"/>
    </row>
  </sheetData>
  <sheetProtection selectLockedCells="1" selectUnlockedCells="1"/>
  <mergeCells count="136">
    <mergeCell ref="X39:Z40"/>
    <mergeCell ref="A26:G26"/>
    <mergeCell ref="A27:G27"/>
    <mergeCell ref="A6:Z6"/>
    <mergeCell ref="A7:Z7"/>
    <mergeCell ref="A18:P18"/>
    <mergeCell ref="Q18:Z18"/>
    <mergeCell ref="A19:C19"/>
    <mergeCell ref="X37:Z38"/>
    <mergeCell ref="H29:L29"/>
    <mergeCell ref="H30:L30"/>
    <mergeCell ref="U26:Y26"/>
    <mergeCell ref="U27:Y27"/>
    <mergeCell ref="U28:Y28"/>
    <mergeCell ref="U29:Y29"/>
    <mergeCell ref="U30:Y30"/>
    <mergeCell ref="C39:H40"/>
    <mergeCell ref="A35:B36"/>
    <mergeCell ref="I37:M38"/>
    <mergeCell ref="X35:Z36"/>
    <mergeCell ref="X34:Z34"/>
    <mergeCell ref="R34:W34"/>
    <mergeCell ref="N34:Q34"/>
    <mergeCell ref="I34:M34"/>
    <mergeCell ref="A2:Z2"/>
    <mergeCell ref="A52:B52"/>
    <mergeCell ref="N28:T28"/>
    <mergeCell ref="N29:T29"/>
    <mergeCell ref="N30:T30"/>
    <mergeCell ref="H26:L26"/>
    <mergeCell ref="H27:L27"/>
    <mergeCell ref="A29:G29"/>
    <mergeCell ref="A30:G30"/>
    <mergeCell ref="N26:T26"/>
    <mergeCell ref="N27:T27"/>
    <mergeCell ref="A37:B38"/>
    <mergeCell ref="A39:B40"/>
    <mergeCell ref="A34:B34"/>
    <mergeCell ref="C34:H34"/>
    <mergeCell ref="C35:H36"/>
    <mergeCell ref="C37:H38"/>
    <mergeCell ref="N19:O19"/>
    <mergeCell ref="Q19:Z19"/>
    <mergeCell ref="A31:G31"/>
    <mergeCell ref="I35:M36"/>
    <mergeCell ref="N35:P36"/>
    <mergeCell ref="X17:Y17"/>
    <mergeCell ref="Q35:Q36"/>
    <mergeCell ref="R35:S35"/>
    <mergeCell ref="R36:S36"/>
    <mergeCell ref="A28:G28"/>
    <mergeCell ref="H25:L25"/>
    <mergeCell ref="U25:Y25"/>
    <mergeCell ref="H31:Y31"/>
    <mergeCell ref="R14:Z14"/>
    <mergeCell ref="X16:Z16"/>
    <mergeCell ref="T16:U16"/>
    <mergeCell ref="H28:L28"/>
    <mergeCell ref="N22:Z22"/>
    <mergeCell ref="A22:M22"/>
    <mergeCell ref="A23:G23"/>
    <mergeCell ref="A24:G24"/>
    <mergeCell ref="A25:G25"/>
    <mergeCell ref="N23:T23"/>
    <mergeCell ref="N24:T24"/>
    <mergeCell ref="N25:T25"/>
    <mergeCell ref="H23:L23"/>
    <mergeCell ref="H24:L24"/>
    <mergeCell ref="U23:Y23"/>
    <mergeCell ref="A11:C11"/>
    <mergeCell ref="D11:U11"/>
    <mergeCell ref="A17:B17"/>
    <mergeCell ref="Q16:S16"/>
    <mergeCell ref="A13:U13"/>
    <mergeCell ref="V9:Z13"/>
    <mergeCell ref="A10:C10"/>
    <mergeCell ref="A12:C12"/>
    <mergeCell ref="A9:U9"/>
    <mergeCell ref="D10:U10"/>
    <mergeCell ref="D12:U12"/>
    <mergeCell ref="A14:H14"/>
    <mergeCell ref="I14:Q14"/>
    <mergeCell ref="C17:H17"/>
    <mergeCell ref="I17:J17"/>
    <mergeCell ref="K17:O17"/>
    <mergeCell ref="P17:Q17"/>
    <mergeCell ref="R17:S17"/>
    <mergeCell ref="U17:V17"/>
    <mergeCell ref="A44:B45"/>
    <mergeCell ref="A46:B47"/>
    <mergeCell ref="A48:B49"/>
    <mergeCell ref="A50:B51"/>
    <mergeCell ref="C50:K51"/>
    <mergeCell ref="L50:T51"/>
    <mergeCell ref="U48:V48"/>
    <mergeCell ref="L43:T43"/>
    <mergeCell ref="A15:H15"/>
    <mergeCell ref="I15:Q15"/>
    <mergeCell ref="R15:Z15"/>
    <mergeCell ref="A16:H16"/>
    <mergeCell ref="I16:J16"/>
    <mergeCell ref="M16:N16"/>
    <mergeCell ref="R38:S38"/>
    <mergeCell ref="R37:S37"/>
    <mergeCell ref="I39:M40"/>
    <mergeCell ref="N37:P38"/>
    <mergeCell ref="R39:S39"/>
    <mergeCell ref="R40:S40"/>
    <mergeCell ref="Q39:Q40"/>
    <mergeCell ref="N39:P40"/>
    <mergeCell ref="Q37:Q38"/>
    <mergeCell ref="U24:Y24"/>
    <mergeCell ref="A57:Z57"/>
    <mergeCell ref="A68:Z68"/>
    <mergeCell ref="A71:Z71"/>
    <mergeCell ref="U43:Z43"/>
    <mergeCell ref="U44:V44"/>
    <mergeCell ref="U45:V45"/>
    <mergeCell ref="U46:V46"/>
    <mergeCell ref="U47:V47"/>
    <mergeCell ref="U50:V50"/>
    <mergeCell ref="U51:V51"/>
    <mergeCell ref="A60:C60"/>
    <mergeCell ref="C43:K43"/>
    <mergeCell ref="C44:K45"/>
    <mergeCell ref="C46:K47"/>
    <mergeCell ref="C48:K49"/>
    <mergeCell ref="L44:T45"/>
    <mergeCell ref="L46:T47"/>
    <mergeCell ref="L48:T49"/>
    <mergeCell ref="D60:Z60"/>
    <mergeCell ref="A62:Z62"/>
    <mergeCell ref="A65:Z65"/>
    <mergeCell ref="A55:Z55"/>
    <mergeCell ref="U49:V49"/>
    <mergeCell ref="A43:B43"/>
  </mergeCells>
  <phoneticPr fontId="1"/>
  <dataValidations count="4">
    <dataValidation type="list" allowBlank="1" showInputMessage="1" showErrorMessage="1" sqref="A44:B51" xr:uid="{00000000-0002-0000-0300-000002000000}">
      <formula1>"学歴,職歴"</formula1>
    </dataValidation>
    <dataValidation type="list" allowBlank="1" showInputMessage="1" showErrorMessage="1" sqref="A35 A37 A39" xr:uid="{00000000-0002-0000-0300-000001000000}">
      <formula1>"貸与型,給付型"</formula1>
    </dataValidation>
    <dataValidation type="list" allowBlank="1" showInputMessage="1" showErrorMessage="1" sqref="X37 X39 X35" xr:uid="{00000000-0002-0000-0300-000000000000}">
      <formula1>"受給中,申請中,受給決定済,受給終了 　"</formula1>
    </dataValidation>
    <dataValidation type="list" allowBlank="1" showInputMessage="1" sqref="K17:O17" xr:uid="{1516DE93-13D9-4D13-BCFE-A87AFFE90E68}">
      <formula1>"選択してください,渡日済み,渡日前(再入国),渡日前(新規入国)"</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4" manualBreakCount="4">
    <brk id="31" max="25" man="1"/>
    <brk id="55" max="25" man="1"/>
    <brk id="66" max="25" man="1"/>
    <brk id="80" max="3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83D17CB-F6ED-4928-B3E4-28728B5FF3B6}">
          <x14:formula1>
            <xm:f>Sheet1!$A$2:$A$11</xm:f>
          </x14:formula1>
          <xm:sqref>A16:H16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EB216-2C8C-4A76-A4BD-A59DC1FCDAAA}">
  <sheetPr>
    <pageSetUpPr fitToPage="1"/>
  </sheetPr>
  <dimension ref="A1:AH21"/>
  <sheetViews>
    <sheetView view="pageBreakPreview" zoomScaleNormal="100" zoomScaleSheetLayoutView="100" workbookViewId="0">
      <selection activeCell="AA16" sqref="AA16"/>
    </sheetView>
  </sheetViews>
  <sheetFormatPr defaultColWidth="9" defaultRowHeight="13.5"/>
  <cols>
    <col min="1" max="34" width="3.125" style="30" customWidth="1"/>
    <col min="35" max="16384" width="9" style="30"/>
  </cols>
  <sheetData>
    <row r="1" spans="1:34">
      <c r="Z1" s="36" t="s">
        <v>81</v>
      </c>
    </row>
    <row r="2" spans="1:34" ht="42.75" customHeight="1">
      <c r="A2" s="167" t="s">
        <v>142</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37"/>
      <c r="AB2" s="37"/>
      <c r="AC2" s="37"/>
      <c r="AD2" s="37"/>
      <c r="AE2" s="37"/>
      <c r="AF2" s="37"/>
      <c r="AG2" s="37"/>
      <c r="AH2" s="37"/>
    </row>
    <row r="3" spans="1:34" ht="21.75" customHeight="1">
      <c r="A3" s="1"/>
      <c r="B3" s="1"/>
      <c r="C3" s="1"/>
      <c r="D3" s="1"/>
      <c r="E3" s="1"/>
      <c r="F3" s="1"/>
      <c r="G3" s="1"/>
      <c r="H3" s="1"/>
      <c r="I3" s="1"/>
      <c r="J3" s="1"/>
      <c r="K3" s="1"/>
      <c r="L3" s="1"/>
      <c r="M3" s="1"/>
      <c r="N3" s="1"/>
      <c r="O3" s="1"/>
      <c r="Q3" s="1"/>
      <c r="S3" s="1" t="s">
        <v>2</v>
      </c>
      <c r="T3" s="1"/>
      <c r="V3" s="1" t="s">
        <v>15</v>
      </c>
      <c r="X3" s="1" t="s">
        <v>14</v>
      </c>
      <c r="Y3" s="1"/>
      <c r="Z3" s="1" t="s">
        <v>48</v>
      </c>
      <c r="AB3" s="1"/>
      <c r="AC3" s="1"/>
      <c r="AE3" s="1"/>
      <c r="AF3" s="1"/>
      <c r="AH3" s="1"/>
    </row>
    <row r="4" spans="1:34" ht="21.75" customHeight="1">
      <c r="A4" s="1" t="s">
        <v>143</v>
      </c>
      <c r="B4" s="1"/>
      <c r="C4" s="1"/>
      <c r="D4" s="1"/>
      <c r="E4" s="1"/>
      <c r="F4" s="1"/>
      <c r="G4" s="1"/>
      <c r="H4" s="1"/>
      <c r="I4" s="1"/>
      <c r="J4" s="1"/>
      <c r="K4" s="1"/>
      <c r="L4" s="1"/>
      <c r="M4" s="1"/>
      <c r="N4" s="1"/>
      <c r="O4" s="1"/>
      <c r="Q4" s="1"/>
      <c r="S4" s="1"/>
      <c r="T4" s="1"/>
      <c r="V4" s="1"/>
      <c r="X4" s="1"/>
      <c r="Y4" s="1"/>
      <c r="Z4" s="1"/>
      <c r="AB4" s="1"/>
      <c r="AC4" s="1"/>
      <c r="AE4" s="1"/>
      <c r="AF4" s="1"/>
      <c r="AH4" s="1"/>
    </row>
    <row r="5" spans="1:34" ht="15" customHeight="1">
      <c r="A5" s="1" t="s">
        <v>82</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22.5" customHeight="1">
      <c r="A6" s="67" t="s">
        <v>60</v>
      </c>
      <c r="B6" s="67"/>
      <c r="C6" s="67"/>
      <c r="D6" s="67"/>
      <c r="E6" s="67"/>
      <c r="F6" s="67"/>
      <c r="G6" s="67"/>
      <c r="H6" s="67"/>
      <c r="I6" s="67"/>
      <c r="J6" s="67"/>
      <c r="K6" s="67"/>
      <c r="L6" s="67"/>
      <c r="M6" s="67"/>
      <c r="N6" s="67"/>
      <c r="O6" s="67"/>
      <c r="P6" s="67"/>
      <c r="Q6" s="67"/>
      <c r="R6" s="67"/>
      <c r="S6" s="67"/>
      <c r="T6" s="67"/>
      <c r="U6" s="67"/>
      <c r="V6" s="67"/>
      <c r="W6" s="67"/>
      <c r="X6" s="67"/>
      <c r="Y6" s="67"/>
      <c r="Z6" s="67"/>
      <c r="AA6" s="1"/>
      <c r="AB6" s="1"/>
      <c r="AC6" s="1"/>
      <c r="AD6" s="1"/>
      <c r="AE6" s="1"/>
      <c r="AF6" s="1"/>
      <c r="AG6" s="1"/>
      <c r="AH6" s="1"/>
    </row>
    <row r="7" spans="1:34" ht="30" customHeight="1">
      <c r="A7" s="131" t="s">
        <v>83</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7"/>
      <c r="AB7" s="7"/>
      <c r="AC7" s="7"/>
      <c r="AD7" s="7"/>
      <c r="AE7" s="7"/>
      <c r="AF7" s="7"/>
      <c r="AG7" s="7"/>
      <c r="AH7" s="1"/>
    </row>
    <row r="8" spans="1:34" ht="30" customHeight="1">
      <c r="A8" s="122" t="s">
        <v>57</v>
      </c>
      <c r="B8" s="123"/>
      <c r="C8" s="124"/>
      <c r="D8" s="122"/>
      <c r="E8" s="123"/>
      <c r="F8" s="123"/>
      <c r="G8" s="123"/>
      <c r="H8" s="123"/>
      <c r="I8" s="123"/>
      <c r="J8" s="123"/>
      <c r="K8" s="123"/>
      <c r="L8" s="123"/>
      <c r="M8" s="123"/>
      <c r="N8" s="123"/>
      <c r="O8" s="123"/>
      <c r="P8" s="123"/>
      <c r="Q8" s="123"/>
      <c r="R8" s="123"/>
      <c r="S8" s="123"/>
      <c r="T8" s="123"/>
      <c r="U8" s="123"/>
      <c r="V8" s="123"/>
      <c r="W8" s="123"/>
      <c r="X8" s="123"/>
      <c r="Y8" s="123"/>
      <c r="Z8" s="124"/>
      <c r="AA8" s="7"/>
      <c r="AB8" s="7"/>
      <c r="AC8" s="7"/>
      <c r="AD8" s="7"/>
      <c r="AE8" s="7"/>
      <c r="AF8" s="7"/>
      <c r="AG8" s="7"/>
      <c r="AH8" s="1"/>
    </row>
    <row r="9" spans="1:34" ht="30" customHeight="1">
      <c r="A9" s="168" t="s">
        <v>56</v>
      </c>
      <c r="B9" s="169"/>
      <c r="C9" s="95"/>
      <c r="D9" s="122"/>
      <c r="E9" s="123"/>
      <c r="F9" s="123"/>
      <c r="G9" s="123"/>
      <c r="H9" s="123"/>
      <c r="I9" s="123"/>
      <c r="J9" s="123"/>
      <c r="K9" s="123"/>
      <c r="L9" s="123"/>
      <c r="M9" s="123"/>
      <c r="N9" s="123"/>
      <c r="O9" s="123"/>
      <c r="P9" s="123"/>
      <c r="Q9" s="123"/>
      <c r="R9" s="123"/>
      <c r="S9" s="123"/>
      <c r="T9" s="123"/>
      <c r="U9" s="123"/>
      <c r="V9" s="123"/>
      <c r="W9" s="123"/>
      <c r="X9" s="123"/>
      <c r="Y9" s="123"/>
      <c r="Z9" s="124"/>
      <c r="AA9" s="7"/>
      <c r="AB9" s="7"/>
      <c r="AC9" s="7"/>
      <c r="AD9" s="7"/>
      <c r="AE9" s="7"/>
      <c r="AF9" s="7"/>
      <c r="AG9" s="7"/>
      <c r="AH9" s="1"/>
    </row>
    <row r="10" spans="1:34" ht="15" customHeight="1">
      <c r="A10" s="67" t="s">
        <v>95</v>
      </c>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7"/>
      <c r="AB10" s="7"/>
      <c r="AC10" s="7"/>
      <c r="AE10" s="1"/>
      <c r="AF10" s="1"/>
      <c r="AG10" s="1"/>
      <c r="AH10" s="1"/>
    </row>
    <row r="11" spans="1:34" ht="15" customHeight="1">
      <c r="A11" s="67" t="s">
        <v>84</v>
      </c>
      <c r="B11" s="67"/>
      <c r="C11" s="67"/>
      <c r="D11" s="67"/>
      <c r="E11" s="67"/>
      <c r="F11" s="67"/>
      <c r="G11" s="67"/>
      <c r="H11" s="67"/>
      <c r="I11" s="67" t="s">
        <v>5</v>
      </c>
      <c r="J11" s="67"/>
      <c r="K11" s="67"/>
      <c r="L11" s="67"/>
      <c r="M11" s="67"/>
      <c r="N11" s="67"/>
      <c r="O11" s="67"/>
      <c r="P11" s="67"/>
      <c r="Q11" s="67"/>
      <c r="R11" s="67" t="s">
        <v>55</v>
      </c>
      <c r="S11" s="67"/>
      <c r="T11" s="67"/>
      <c r="U11" s="67"/>
      <c r="V11" s="67"/>
      <c r="W11" s="67"/>
      <c r="X11" s="67"/>
      <c r="Y11" s="67"/>
      <c r="Z11" s="67"/>
      <c r="AA11" s="7"/>
      <c r="AB11" s="7"/>
      <c r="AC11" s="7"/>
      <c r="AE11" s="1"/>
      <c r="AF11" s="1"/>
      <c r="AG11" s="1"/>
      <c r="AH11" s="1"/>
    </row>
    <row r="12" spans="1:34" ht="30" customHeight="1">
      <c r="A12" s="67"/>
      <c r="B12" s="67"/>
      <c r="C12" s="67"/>
      <c r="D12" s="67"/>
      <c r="E12" s="67"/>
      <c r="F12" s="67"/>
      <c r="G12" s="67"/>
      <c r="H12" s="67"/>
      <c r="I12" s="96"/>
      <c r="J12" s="96"/>
      <c r="K12" s="96"/>
      <c r="L12" s="96"/>
      <c r="M12" s="96"/>
      <c r="N12" s="96"/>
      <c r="O12" s="96"/>
      <c r="P12" s="96"/>
      <c r="Q12" s="96"/>
      <c r="R12" s="96"/>
      <c r="S12" s="96"/>
      <c r="T12" s="96"/>
      <c r="U12" s="96"/>
      <c r="V12" s="96"/>
      <c r="W12" s="96"/>
      <c r="X12" s="96"/>
      <c r="Y12" s="96"/>
      <c r="Z12" s="96"/>
      <c r="AA12" s="7"/>
      <c r="AB12" s="7"/>
      <c r="AC12" s="7"/>
      <c r="AD12" s="1"/>
      <c r="AE12" s="1"/>
      <c r="AF12" s="1"/>
      <c r="AG12" s="1"/>
      <c r="AH12" s="1"/>
    </row>
    <row r="13" spans="1:34" ht="30" customHeight="1">
      <c r="A13" s="97" t="s">
        <v>144</v>
      </c>
      <c r="B13" s="97"/>
      <c r="C13" s="97"/>
      <c r="D13" s="97"/>
      <c r="E13" s="97"/>
      <c r="F13" s="97"/>
      <c r="G13" s="97"/>
      <c r="H13" s="97"/>
      <c r="I13" s="98"/>
      <c r="J13" s="98"/>
      <c r="K13" s="58" t="s">
        <v>93</v>
      </c>
      <c r="L13" s="59" t="s">
        <v>54</v>
      </c>
      <c r="M13" s="170"/>
      <c r="N13" s="170"/>
      <c r="O13" s="57" t="s">
        <v>1</v>
      </c>
      <c r="P13" s="57"/>
      <c r="Q13" s="171" t="s">
        <v>53</v>
      </c>
      <c r="R13" s="171"/>
      <c r="S13" s="171"/>
      <c r="T13" s="172"/>
      <c r="U13" s="172"/>
      <c r="V13" s="57" t="s">
        <v>1</v>
      </c>
      <c r="W13" s="57"/>
      <c r="X13" s="144" t="s">
        <v>52</v>
      </c>
      <c r="Y13" s="145"/>
      <c r="Z13" s="145"/>
      <c r="AA13" s="7"/>
      <c r="AB13" s="7"/>
      <c r="AC13" s="7"/>
      <c r="AD13" s="1"/>
      <c r="AE13" s="1"/>
      <c r="AF13" s="1"/>
      <c r="AG13" s="1"/>
      <c r="AH13" s="1"/>
    </row>
    <row r="14" spans="1:34">
      <c r="A14" s="1"/>
      <c r="B14" s="1"/>
      <c r="C14" s="1"/>
      <c r="D14" s="1"/>
      <c r="E14" s="1"/>
      <c r="F14" s="1"/>
      <c r="G14" s="1"/>
      <c r="H14" s="7"/>
      <c r="I14" s="7"/>
      <c r="J14" s="7"/>
      <c r="K14" s="7"/>
      <c r="L14" s="7"/>
      <c r="M14" s="7"/>
      <c r="N14" s="7"/>
      <c r="O14" s="7"/>
      <c r="P14" s="7"/>
      <c r="Q14" s="1"/>
      <c r="R14" s="1"/>
      <c r="S14" s="1"/>
      <c r="T14" s="1"/>
      <c r="U14" s="7"/>
      <c r="V14" s="7"/>
      <c r="W14" s="7"/>
      <c r="X14" s="7"/>
      <c r="Y14" s="7"/>
      <c r="Z14" s="7"/>
      <c r="AA14" s="7"/>
      <c r="AB14" s="7"/>
      <c r="AC14" s="7"/>
      <c r="AD14" s="1"/>
      <c r="AE14" s="1"/>
      <c r="AF14" s="1"/>
      <c r="AG14" s="1"/>
      <c r="AH14" s="1"/>
    </row>
    <row r="15" spans="1:34" ht="15" customHeight="1">
      <c r="A15" s="1" t="s">
        <v>85</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375" customHeight="1">
      <c r="A16" s="63"/>
      <c r="B16" s="64"/>
      <c r="C16" s="64"/>
      <c r="D16" s="64"/>
      <c r="E16" s="64"/>
      <c r="F16" s="64"/>
      <c r="G16" s="64"/>
      <c r="H16" s="64"/>
      <c r="I16" s="64"/>
      <c r="J16" s="64"/>
      <c r="K16" s="64"/>
      <c r="L16" s="64"/>
      <c r="M16" s="64"/>
      <c r="N16" s="64"/>
      <c r="O16" s="64"/>
      <c r="P16" s="64"/>
      <c r="Q16" s="64"/>
      <c r="R16" s="64"/>
      <c r="S16" s="64"/>
      <c r="T16" s="64"/>
      <c r="U16" s="64"/>
      <c r="V16" s="64"/>
      <c r="W16" s="64"/>
      <c r="X16" s="64"/>
      <c r="Y16" s="64"/>
      <c r="Z16" s="65"/>
      <c r="AA16" s="38"/>
      <c r="AB16" s="38"/>
      <c r="AC16" s="38"/>
      <c r="AD16" s="38"/>
      <c r="AE16" s="38"/>
      <c r="AF16" s="38"/>
      <c r="AG16" s="38"/>
      <c r="AH16" s="1"/>
    </row>
    <row r="17" spans="1:34" ht="15" customHeight="1">
      <c r="A17" s="1" t="s">
        <v>86</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1"/>
    </row>
    <row r="18" spans="1:34" ht="35.25" customHeight="1">
      <c r="A18" s="94" t="s">
        <v>87</v>
      </c>
      <c r="B18" s="173"/>
      <c r="C18" s="173"/>
      <c r="D18" s="173"/>
      <c r="E18" s="64"/>
      <c r="F18" s="64"/>
      <c r="G18" s="64"/>
      <c r="H18" s="64"/>
      <c r="I18" s="64"/>
      <c r="J18" s="64"/>
      <c r="K18" s="63" t="s">
        <v>88</v>
      </c>
      <c r="L18" s="64"/>
      <c r="M18" s="64"/>
      <c r="N18" s="64"/>
      <c r="O18" s="64"/>
      <c r="P18" s="64"/>
      <c r="Q18" s="64"/>
      <c r="R18" s="63" t="s">
        <v>89</v>
      </c>
      <c r="S18" s="64"/>
      <c r="T18" s="64"/>
      <c r="U18" s="64"/>
      <c r="V18" s="64"/>
      <c r="W18" s="64"/>
      <c r="X18" s="64"/>
      <c r="Y18" s="64"/>
      <c r="Z18" s="65"/>
      <c r="AA18" s="1"/>
      <c r="AB18" s="1"/>
      <c r="AC18" s="1"/>
      <c r="AD18" s="1"/>
      <c r="AE18" s="1"/>
      <c r="AF18" s="1"/>
      <c r="AG18" s="24"/>
      <c r="AH18" s="1"/>
    </row>
    <row r="19" spans="1:34" ht="11.25" customHeight="1">
      <c r="A19" s="1"/>
      <c r="B19" s="1"/>
      <c r="C19" s="39"/>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1:34">
      <c r="A20" s="40"/>
      <c r="B20" s="40"/>
      <c r="C20" s="40"/>
      <c r="D20" s="40"/>
      <c r="E20" s="40"/>
      <c r="F20" s="40"/>
      <c r="G20" s="40"/>
      <c r="H20" s="40"/>
      <c r="I20" s="40"/>
      <c r="J20" s="40"/>
      <c r="K20" s="40"/>
      <c r="L20" s="40"/>
      <c r="M20" s="40"/>
      <c r="N20" s="40"/>
      <c r="O20" s="40"/>
      <c r="P20" s="40"/>
      <c r="Q20" s="40"/>
      <c r="R20" s="40"/>
      <c r="S20" s="40"/>
      <c r="T20" s="40"/>
      <c r="U20" s="40"/>
      <c r="V20" s="40"/>
      <c r="W20" s="40"/>
      <c r="X20" s="40"/>
      <c r="Y20" s="40"/>
      <c r="Z20" s="40"/>
    </row>
    <row r="21" spans="1:34">
      <c r="Y21" s="30" t="s">
        <v>0</v>
      </c>
    </row>
  </sheetData>
  <mergeCells count="28">
    <mergeCell ref="A16:Z16"/>
    <mergeCell ref="A18:C18"/>
    <mergeCell ref="D18:J18"/>
    <mergeCell ref="K18:L18"/>
    <mergeCell ref="M18:Q18"/>
    <mergeCell ref="R18:S18"/>
    <mergeCell ref="T18:Z18"/>
    <mergeCell ref="A12:H12"/>
    <mergeCell ref="I12:Q12"/>
    <mergeCell ref="R12:Z12"/>
    <mergeCell ref="A13:H13"/>
    <mergeCell ref="I13:J13"/>
    <mergeCell ref="M13:N13"/>
    <mergeCell ref="Q13:S13"/>
    <mergeCell ref="T13:U13"/>
    <mergeCell ref="X13:Z13"/>
    <mergeCell ref="A9:C9"/>
    <mergeCell ref="D9:Z9"/>
    <mergeCell ref="A10:Z10"/>
    <mergeCell ref="A11:H11"/>
    <mergeCell ref="I11:Q11"/>
    <mergeCell ref="R11:Z11"/>
    <mergeCell ref="A2:Z2"/>
    <mergeCell ref="A6:Z6"/>
    <mergeCell ref="A7:C7"/>
    <mergeCell ref="D7:Z7"/>
    <mergeCell ref="A8:C8"/>
    <mergeCell ref="D8:Z8"/>
  </mergeCells>
  <phoneticPr fontId="1"/>
  <printOptions horizontalCentered="1"/>
  <pageMargins left="0.59055118110236227" right="0.59055118110236227" top="0.39370078740157483" bottom="0.39370078740157483" header="0.31496062992125984" footer="0.31496062992125984"/>
  <pageSetup paperSize="9" scale="98"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7803625-0400-46E4-A545-0FAD5C92198A}">
          <x14:formula1>
            <xm:f>Sheet1!$A$2:$A$11</xm:f>
          </x14:formula1>
          <xm:sqref>A13:H13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0D8A6-D5DE-4F2F-822D-787D5AD28BDC}">
  <dimension ref="A1:AU16"/>
  <sheetViews>
    <sheetView workbookViewId="0">
      <selection activeCell="AE2" sqref="AE2"/>
    </sheetView>
  </sheetViews>
  <sheetFormatPr defaultRowHeight="18.75"/>
  <cols>
    <col min="1" max="1" width="9" customWidth="1"/>
    <col min="10" max="10" width="13.5" customWidth="1"/>
    <col min="16" max="16" width="17.5" customWidth="1"/>
    <col min="18" max="18" width="36.375" customWidth="1"/>
    <col min="20" max="20" width="13.25" customWidth="1"/>
    <col min="21" max="22" width="17.25" customWidth="1"/>
    <col min="23" max="24" width="27.25" customWidth="1"/>
    <col min="25" max="27" width="20.5" customWidth="1"/>
    <col min="28" max="29" width="14.625" customWidth="1"/>
    <col min="30" max="30" width="13" customWidth="1"/>
    <col min="36" max="36" width="22.875" customWidth="1"/>
  </cols>
  <sheetData>
    <row r="1" spans="1:47" ht="38.25" customHeight="1">
      <c r="A1" s="42" t="s">
        <v>72</v>
      </c>
      <c r="B1" s="42" t="s">
        <v>57</v>
      </c>
      <c r="C1" s="42" t="s">
        <v>73</v>
      </c>
      <c r="D1" s="42" t="s">
        <v>8</v>
      </c>
      <c r="E1" s="42" t="s">
        <v>7</v>
      </c>
      <c r="F1" s="42" t="s">
        <v>96</v>
      </c>
      <c r="G1" s="42" t="s">
        <v>84</v>
      </c>
      <c r="H1" s="43" t="s">
        <v>105</v>
      </c>
      <c r="I1" s="43" t="s">
        <v>106</v>
      </c>
      <c r="J1" s="42" t="s">
        <v>97</v>
      </c>
      <c r="K1" s="42" t="s">
        <v>98</v>
      </c>
      <c r="L1" s="42" t="s">
        <v>99</v>
      </c>
      <c r="M1" s="42" t="s">
        <v>100</v>
      </c>
      <c r="N1" s="42" t="s">
        <v>101</v>
      </c>
      <c r="O1" s="42" t="s">
        <v>102</v>
      </c>
      <c r="P1" s="42" t="s">
        <v>103</v>
      </c>
      <c r="Q1" s="43" t="s">
        <v>104</v>
      </c>
      <c r="R1" s="43" t="s">
        <v>107</v>
      </c>
      <c r="S1" s="51" t="s">
        <v>124</v>
      </c>
      <c r="T1" s="51" t="s">
        <v>108</v>
      </c>
      <c r="U1" s="51" t="s">
        <v>109</v>
      </c>
      <c r="V1" s="51" t="s">
        <v>4</v>
      </c>
      <c r="W1" s="51" t="s">
        <v>110</v>
      </c>
      <c r="X1" s="51" t="s">
        <v>74</v>
      </c>
      <c r="Y1" s="51" t="s">
        <v>145</v>
      </c>
      <c r="Z1" s="44" t="s">
        <v>125</v>
      </c>
      <c r="AA1" s="44" t="s">
        <v>111</v>
      </c>
      <c r="AB1" s="44" t="s">
        <v>112</v>
      </c>
      <c r="AC1" s="44" t="s">
        <v>4</v>
      </c>
      <c r="AD1" s="44" t="s">
        <v>113</v>
      </c>
      <c r="AE1" s="44" t="s">
        <v>74</v>
      </c>
      <c r="AF1" s="44" t="s">
        <v>146</v>
      </c>
      <c r="AG1" s="60" t="s">
        <v>147</v>
      </c>
      <c r="AH1" s="60" t="s">
        <v>148</v>
      </c>
      <c r="AI1" s="60" t="s">
        <v>149</v>
      </c>
      <c r="AJ1" s="60" t="s">
        <v>150</v>
      </c>
      <c r="AK1" s="60" t="s">
        <v>151</v>
      </c>
      <c r="AL1" s="45"/>
      <c r="AM1" s="45"/>
      <c r="AN1" s="45"/>
      <c r="AO1" s="46" t="s">
        <v>114</v>
      </c>
      <c r="AP1" s="46" t="s">
        <v>115</v>
      </c>
      <c r="AQ1" s="46" t="s">
        <v>116</v>
      </c>
      <c r="AR1" s="46" t="s">
        <v>117</v>
      </c>
      <c r="AS1" s="46" t="s">
        <v>118</v>
      </c>
      <c r="AT1" s="46" t="s">
        <v>119</v>
      </c>
      <c r="AU1" s="61" t="s">
        <v>145</v>
      </c>
    </row>
    <row r="2" spans="1:47" ht="77.25" customHeight="1">
      <c r="A2" s="42">
        <f>願書!D10</f>
        <v>0</v>
      </c>
      <c r="B2" s="42">
        <f>願書!D11</f>
        <v>0</v>
      </c>
      <c r="C2" s="42">
        <f>願書!D12</f>
        <v>0</v>
      </c>
      <c r="D2" s="42">
        <f>願書!C17</f>
        <v>0</v>
      </c>
      <c r="E2" s="42">
        <f>願書!Q19</f>
        <v>0</v>
      </c>
      <c r="F2" s="42"/>
      <c r="G2" s="42">
        <f>願書!A15</f>
        <v>0</v>
      </c>
      <c r="H2" s="43">
        <f>願書!I15</f>
        <v>0</v>
      </c>
      <c r="I2" s="43">
        <f>願書!R15</f>
        <v>0</v>
      </c>
      <c r="J2" s="42" t="str">
        <f>願書!A16&amp;願書!I16&amp;"年"</f>
        <v>在籍課程を選択してください↓年</v>
      </c>
      <c r="K2" s="42" t="str">
        <f>願書!T16&amp;"年"&amp;願書!W16&amp;"月"</f>
        <v>年月</v>
      </c>
      <c r="L2" s="42" t="s">
        <v>120</v>
      </c>
      <c r="M2" s="42" t="s">
        <v>121</v>
      </c>
      <c r="N2" s="42" t="s">
        <v>122</v>
      </c>
      <c r="O2" s="42" t="s">
        <v>123</v>
      </c>
      <c r="P2" s="42" t="str">
        <f>願書!K17</f>
        <v>選択してください</v>
      </c>
      <c r="Q2" s="43">
        <f>願書!N19</f>
        <v>0</v>
      </c>
      <c r="R2" s="43">
        <f>願書!$D$60</f>
        <v>0</v>
      </c>
      <c r="S2" s="43" t="str" cm="1">
        <f t="array" ref="S2">_xlfn._xlws.FILTER($AO$2:$AU$4,($AT$2:$AT$4="申請中")*($AO$2:$AO$4="給付型")*($AU$2:$AU$4&gt;"2022/4/1"),"")</f>
        <v/>
      </c>
      <c r="T2" s="43"/>
      <c r="U2" s="43"/>
      <c r="V2" s="43"/>
      <c r="W2" s="43"/>
      <c r="X2" s="43"/>
      <c r="Y2" s="43"/>
      <c r="Z2" s="43" t="str" cm="1">
        <f t="array" ref="Z2">_xlfn._xlws.FILTER($AO$2:$AU$4,($AT$2:$AT$4="受給中")*($AO$2:$AO$4="給付型")*($AU$2:$AU$4&gt;"2022/4/1")+($AT$2:$AT$4="受給決定済")*($AO$2:$AO$4="給付型")*($AU$2:$AU$4&gt;"2022/4/1"),"")</f>
        <v/>
      </c>
      <c r="AA2" s="43"/>
      <c r="AB2" s="43"/>
      <c r="AC2" s="43"/>
      <c r="AD2" s="43"/>
      <c r="AE2" s="43"/>
      <c r="AF2" s="43"/>
      <c r="AG2" s="62">
        <f>願書!H30</f>
        <v>0</v>
      </c>
      <c r="AH2" s="62">
        <f>願書!H24</f>
        <v>0</v>
      </c>
      <c r="AI2" s="62">
        <f>願書!H23</f>
        <v>0</v>
      </c>
      <c r="AJ2" s="62">
        <f>願書!H25</f>
        <v>0</v>
      </c>
      <c r="AK2" s="62">
        <f>SUM(願書!$H$27:$L$29)</f>
        <v>0</v>
      </c>
      <c r="AL2" s="45"/>
      <c r="AM2" s="45"/>
      <c r="AN2" s="45"/>
      <c r="AO2" s="32">
        <f>願書!A35</f>
        <v>0</v>
      </c>
      <c r="AP2" s="32">
        <f>願書!C35</f>
        <v>0</v>
      </c>
      <c r="AQ2" s="47">
        <f>願書!I35</f>
        <v>0</v>
      </c>
      <c r="AR2" s="47">
        <f>願書!N35</f>
        <v>0</v>
      </c>
      <c r="AS2" s="32" t="str">
        <f>願書!R35&amp;"年"&amp;願書!U35&amp;"月"&amp;"-"&amp;願書!R36&amp;"年"&amp;願書!U36&amp;"月"</f>
        <v>年月-年月</v>
      </c>
      <c r="AT2" s="32">
        <f>願書!X35</f>
        <v>0</v>
      </c>
      <c r="AU2" s="32" t="str">
        <f>願書!R36&amp;"/"&amp;願書!U36&amp;"/"&amp;"30"</f>
        <v>//30</v>
      </c>
    </row>
    <row r="3" spans="1:47">
      <c r="A3" s="48"/>
      <c r="B3" s="48"/>
      <c r="C3" s="48"/>
      <c r="D3" s="48"/>
      <c r="E3" s="48"/>
      <c r="F3" s="48"/>
      <c r="G3" s="48"/>
      <c r="H3" s="48"/>
      <c r="I3" s="48"/>
      <c r="J3" s="48"/>
      <c r="K3" s="48"/>
      <c r="L3" s="48"/>
      <c r="M3" s="48"/>
      <c r="N3" s="48"/>
      <c r="O3" s="48"/>
      <c r="P3" s="48"/>
      <c r="Q3" s="48"/>
      <c r="R3" s="48"/>
      <c r="S3" s="48"/>
      <c r="T3" s="48"/>
      <c r="U3" s="48"/>
      <c r="V3" s="48"/>
      <c r="W3" s="49"/>
      <c r="X3" s="49"/>
      <c r="Y3" s="49"/>
      <c r="Z3" s="48"/>
      <c r="AA3" s="48"/>
      <c r="AB3" s="48"/>
      <c r="AC3" s="48"/>
      <c r="AD3" s="48"/>
      <c r="AE3" s="48"/>
      <c r="AF3" s="48"/>
      <c r="AG3" s="48"/>
      <c r="AH3" s="48"/>
      <c r="AI3" s="48"/>
      <c r="AJ3" s="48"/>
      <c r="AK3" s="48"/>
      <c r="AL3" s="48"/>
      <c r="AM3" s="48"/>
      <c r="AN3" s="48"/>
      <c r="AO3" s="32">
        <f>願書!A37</f>
        <v>0</v>
      </c>
      <c r="AP3" s="32">
        <f>願書!C37</f>
        <v>0</v>
      </c>
      <c r="AQ3" s="47">
        <f>願書!I37</f>
        <v>0</v>
      </c>
      <c r="AR3" s="47">
        <f>願書!N37</f>
        <v>0</v>
      </c>
      <c r="AS3" s="32" t="str">
        <f>願書!R37&amp;"年"&amp;願書!U37&amp;"月"&amp;"-"&amp;願書!R38&amp;"年"&amp;願書!U38&amp;"月"</f>
        <v>年月-年月</v>
      </c>
      <c r="AT3" s="32">
        <f>願書!X37</f>
        <v>0</v>
      </c>
      <c r="AU3" s="32" t="str">
        <f>願書!R38&amp;"/"&amp;願書!U38&amp;"/"&amp;"30"</f>
        <v>//30</v>
      </c>
    </row>
    <row r="4" spans="1:47">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32">
        <f>願書!A39</f>
        <v>0</v>
      </c>
      <c r="AP4" s="32">
        <f>願書!C39</f>
        <v>0</v>
      </c>
      <c r="AQ4" s="47">
        <f>願書!I39</f>
        <v>0</v>
      </c>
      <c r="AR4" s="47">
        <f>願書!N39</f>
        <v>0</v>
      </c>
      <c r="AS4" s="32" t="str">
        <f>願書!R39&amp;"年"&amp;願書!U39&amp;"月"&amp;"-"&amp;願書!R40&amp;"年"&amp;願書!U40&amp;"月"</f>
        <v>年月-年月</v>
      </c>
      <c r="AT4" s="32">
        <f>願書!X39</f>
        <v>0</v>
      </c>
      <c r="AU4" s="32" t="str">
        <f>願書!R40&amp;"/"&amp;願書!U40&amp;"/"&amp;"30"</f>
        <v>//30</v>
      </c>
    </row>
    <row r="5" spans="1:47" ht="19.5" thickBot="1">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30"/>
      <c r="AR5" s="30"/>
    </row>
    <row r="6" spans="1:47" ht="13.5" customHeight="1" thickBot="1">
      <c r="A6" s="48"/>
      <c r="B6" s="48"/>
      <c r="C6" s="48"/>
      <c r="D6" s="48"/>
      <c r="E6" s="48"/>
      <c r="F6" s="48"/>
      <c r="G6" s="48"/>
      <c r="H6" s="48"/>
      <c r="I6" s="48"/>
      <c r="J6" s="48"/>
      <c r="K6" s="48"/>
      <c r="L6" s="48"/>
      <c r="M6" s="48"/>
      <c r="N6" s="48"/>
      <c r="O6" s="48"/>
      <c r="P6" s="48"/>
      <c r="Q6" s="50"/>
      <c r="R6" s="50"/>
      <c r="T6" s="48"/>
      <c r="U6" s="48"/>
      <c r="V6" s="48"/>
      <c r="W6" s="48"/>
      <c r="X6" s="48"/>
      <c r="Y6" s="48"/>
      <c r="Z6" s="48"/>
      <c r="AA6" s="48"/>
      <c r="AB6" s="48"/>
      <c r="AC6" s="48"/>
      <c r="AD6" s="48"/>
      <c r="AE6" s="48"/>
      <c r="AF6" s="48"/>
      <c r="AG6" s="48"/>
      <c r="AH6" s="48"/>
      <c r="AI6" s="48"/>
      <c r="AJ6" s="48"/>
      <c r="AK6" s="48"/>
      <c r="AL6" s="48"/>
      <c r="AM6" s="48"/>
      <c r="AN6" s="48"/>
      <c r="AO6" s="53" t="s">
        <v>133</v>
      </c>
      <c r="AP6" s="48"/>
      <c r="AQ6" s="30"/>
      <c r="AR6" s="30"/>
    </row>
    <row r="14" spans="1:47">
      <c r="A14" t="s">
        <v>126</v>
      </c>
      <c r="F14" s="32"/>
      <c r="G14" s="32" t="s">
        <v>127</v>
      </c>
      <c r="H14" s="32" t="s">
        <v>128</v>
      </c>
      <c r="I14" s="32" t="s">
        <v>129</v>
      </c>
      <c r="J14" s="32" t="s">
        <v>130</v>
      </c>
    </row>
    <row r="15" spans="1:47">
      <c r="A15" s="52" t="s">
        <v>127</v>
      </c>
      <c r="B15" s="52" t="s">
        <v>128</v>
      </c>
      <c r="C15" s="52" t="s">
        <v>129</v>
      </c>
      <c r="D15" s="52" t="s">
        <v>130</v>
      </c>
      <c r="F15" s="32" t="s">
        <v>131</v>
      </c>
      <c r="G15" s="32">
        <f>願書!$M$16</f>
        <v>0</v>
      </c>
      <c r="H15" s="32">
        <f>願書!$P$16</f>
        <v>0</v>
      </c>
      <c r="I15" s="32">
        <f>願書!$T$16</f>
        <v>0</v>
      </c>
      <c r="J15" s="32">
        <f>願書!$W$16</f>
        <v>0</v>
      </c>
    </row>
    <row r="16" spans="1:47">
      <c r="A16" s="52" t="str">
        <f>IF(G15=G16,"〇","×")</f>
        <v>〇</v>
      </c>
      <c r="B16" s="52" t="str">
        <f>IF(H15=H16,"〇","×")</f>
        <v>〇</v>
      </c>
      <c r="C16" s="52" t="str">
        <f>IF(I15=I16,"〇","×")</f>
        <v>〇</v>
      </c>
      <c r="D16" s="52" t="str">
        <f>IF(J15=J16,"〇","×")</f>
        <v>〇</v>
      </c>
      <c r="F16" s="32" t="s">
        <v>132</v>
      </c>
      <c r="G16" s="32">
        <f>推薦理由書!$M$13</f>
        <v>0</v>
      </c>
      <c r="H16" s="32">
        <f>推薦理由書!$P$13</f>
        <v>0</v>
      </c>
      <c r="I16" s="32">
        <f>推薦理由書!$T$13</f>
        <v>0</v>
      </c>
      <c r="J16" s="32">
        <f>推薦理由書!$W$13</f>
        <v>0</v>
      </c>
    </row>
  </sheetData>
  <phoneticPr fontId="1"/>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6C7D10D0-33C6-4290-86A2-9B0178D6154B}">
            <xm:f>NOT(ISERROR(SEARCH($AF$6,J2)))</xm:f>
            <xm:f>$AF$6</xm:f>
            <x14:dxf>
              <fill>
                <patternFill>
                  <bgColor rgb="FFFFFF00"/>
                </patternFill>
              </fill>
            </x14:dxf>
          </x14:cfRule>
          <xm:sqref>J2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A11"/>
  <sheetViews>
    <sheetView workbookViewId="0">
      <selection activeCell="C12" sqref="C12"/>
    </sheetView>
  </sheetViews>
  <sheetFormatPr defaultColWidth="9" defaultRowHeight="13.5"/>
  <cols>
    <col min="1" max="1" width="19.125" style="30" customWidth="1"/>
    <col min="2" max="16384" width="9" style="30"/>
  </cols>
  <sheetData>
    <row r="1" spans="1:1">
      <c r="A1" s="30" t="s">
        <v>62</v>
      </c>
    </row>
    <row r="2" spans="1:1">
      <c r="A2" s="30" t="s">
        <v>144</v>
      </c>
    </row>
    <row r="3" spans="1:1">
      <c r="A3" s="30" t="s">
        <v>63</v>
      </c>
    </row>
    <row r="4" spans="1:1">
      <c r="A4" s="30" t="s">
        <v>64</v>
      </c>
    </row>
    <row r="5" spans="1:1">
      <c r="A5" s="30" t="s">
        <v>65</v>
      </c>
    </row>
    <row r="6" spans="1:1">
      <c r="A6" s="30" t="s">
        <v>66</v>
      </c>
    </row>
    <row r="7" spans="1:1">
      <c r="A7" s="30" t="s">
        <v>67</v>
      </c>
    </row>
    <row r="8" spans="1:1">
      <c r="A8" s="30" t="s">
        <v>69</v>
      </c>
    </row>
    <row r="9" spans="1:1">
      <c r="A9" s="30" t="s">
        <v>68</v>
      </c>
    </row>
    <row r="10" spans="1:1">
      <c r="A10" s="30" t="s">
        <v>70</v>
      </c>
    </row>
    <row r="11" spans="1:1">
      <c r="A11" s="30" t="s">
        <v>71</v>
      </c>
    </row>
  </sheetData>
  <phoneticPr fontId="1"/>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願書</vt:lpstr>
      <vt:lpstr>推薦理由書</vt:lpstr>
      <vt:lpstr>一覧</vt:lpstr>
      <vt:lpstr>Sheet1</vt:lpstr>
      <vt:lpstr>願書!Print_Area</vt:lpstr>
      <vt:lpstr>推薦理由書!Print_Area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庄子　尚子</cp:lastModifiedBy>
  <cp:lastPrinted>2022-02-15T07:19:35Z</cp:lastPrinted>
  <dcterms:created xsi:type="dcterms:W3CDTF">2021-02-02T01:10:06Z</dcterms:created>
  <dcterms:modified xsi:type="dcterms:W3CDTF">2022-02-22T03:18:21Z</dcterms:modified>
</cp:coreProperties>
</file>