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64Tバナージインド\R5(2023)\1.推薦依頼\発送\メール\"/>
    </mc:Choice>
  </mc:AlternateContent>
  <xr:revisionPtr revIDLastSave="0" documentId="13_ncr:1_{1F7792D3-BD51-4116-A870-E87DD4AABA80}"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19" r:id="rId2"/>
    <sheet name="リスト" sheetId="1" state="hidden" r:id="rId3"/>
    <sheet name="一覧（縦）" sheetId="16" state="hidden" r:id="rId4"/>
  </sheets>
  <definedNames>
    <definedName name="_xlnm.Print_Area" localSheetId="1">'【記入例】願書（様式1）'!$A$1:$Z$86</definedName>
    <definedName name="_xlnm.Print_Area" localSheetId="0">'願書（様式1）'!$A$1:$Z$85</definedName>
    <definedName name="Z_CF6C3156_0958_4EC2_86AF_C57342A02B73_.wvu.PrintArea" localSheetId="1" hidden="1">'【記入例】願書（様式1）'!$A$2:$AH$83</definedName>
    <definedName name="Z_CF6C3156_0958_4EC2_86AF_C57342A02B73_.wvu.PrintArea" localSheetId="0" hidden="1">'願書（様式1）'!$A$2:$AH$82</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1" i="16" l="1"/>
  <c r="B80" i="16"/>
  <c r="B10" i="16"/>
  <c r="B9" i="16"/>
  <c r="U31" i="19"/>
  <c r="H31" i="19"/>
  <c r="B54" i="16"/>
  <c r="B47" i="16"/>
  <c r="B40" i="16"/>
  <c r="B39" i="16"/>
  <c r="B38" i="16"/>
  <c r="B33" i="16"/>
  <c r="B26" i="16"/>
  <c r="B27" i="16"/>
  <c r="B28" i="16"/>
  <c r="B29" i="16"/>
  <c r="U31" i="4"/>
  <c r="H32" i="19" l="1"/>
  <c r="AA32" i="19" s="1"/>
  <c r="B86" i="16" l="1"/>
  <c r="B85" i="16"/>
  <c r="B84" i="16"/>
  <c r="B83" i="16"/>
  <c r="B82"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1" i="4"/>
  <c r="B23" i="16" s="1"/>
  <c r="N21" i="4" l="1"/>
  <c r="H32" i="4"/>
  <c r="AA32"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7" authorId="1" shapeId="0" xr:uid="{FDC294AB-EC50-4F1D-B9FB-3C81A5113DAE}">
      <text>
        <r>
          <rPr>
            <sz val="9"/>
            <color indexed="81"/>
            <rFont val="MS P ゴシック"/>
            <family val="3"/>
            <charset val="128"/>
          </rPr>
          <t xml:space="preserve">在籍課程をプルダウンから選択してください。
</t>
        </r>
      </text>
    </comment>
    <comment ref="Q18" authorId="2" shapeId="0" xr:uid="{2A565BE3-BDD7-4F31-A4A9-2946FDF35BCC}">
      <text>
        <r>
          <rPr>
            <sz val="9"/>
            <color indexed="81"/>
            <rFont val="MS P ゴシック"/>
            <family val="3"/>
            <charset val="128"/>
          </rPr>
          <t>渡日前の場合のみ記入してください。</t>
        </r>
      </text>
    </comment>
    <comment ref="I19" authorId="2" shapeId="0" xr:uid="{B52BF919-0639-4BB8-8947-60487B344681}">
      <text>
        <r>
          <rPr>
            <sz val="9"/>
            <color indexed="81"/>
            <rFont val="MS P ゴシック"/>
            <family val="3"/>
            <charset val="128"/>
          </rPr>
          <t>プルダウンから選択してください。</t>
        </r>
      </text>
    </comment>
    <comment ref="N21" authorId="0" shapeId="0" xr:uid="{18662EC0-F818-47BC-ADF5-0650D0A54516}">
      <text>
        <r>
          <rPr>
            <sz val="9"/>
            <color indexed="81"/>
            <rFont val="MS P ゴシック"/>
            <family val="3"/>
            <charset val="128"/>
          </rPr>
          <t>グレーの項目は入力不要です。</t>
        </r>
      </text>
    </comment>
    <comment ref="Q21" authorId="2" shapeId="0" xr:uid="{8571E2DE-B912-406F-BF93-EB36BA8100C3}">
      <text>
        <r>
          <rPr>
            <sz val="9"/>
            <color indexed="81"/>
            <rFont val="MS P ゴシック"/>
            <family val="3"/>
            <charset val="128"/>
          </rPr>
          <t>プルダウンから選択してください。</t>
        </r>
      </text>
    </comment>
    <comment ref="A25"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5"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6" authorId="3" shapeId="0" xr:uid="{00000000-0006-0000-0300-000003000000}">
      <text>
        <r>
          <rPr>
            <sz val="9"/>
            <color indexed="81"/>
            <rFont val="MS P ゴシック"/>
            <family val="3"/>
            <charset val="128"/>
          </rPr>
          <t>⑦のうち、学費免除額がある場合はその金額を記入する。</t>
        </r>
      </text>
    </comment>
    <comment ref="N27" authorId="3" shapeId="0" xr:uid="{287E4BDD-47AB-4834-AB12-499733D2E2C5}">
      <text>
        <r>
          <rPr>
            <sz val="9"/>
            <color indexed="81"/>
            <rFont val="MS P ゴシック"/>
            <family val="3"/>
            <charset val="128"/>
          </rPr>
          <t>教科書代やパソコン代など、勉強に必要な教材の購入に充てる費用</t>
        </r>
      </text>
    </comment>
    <comment ref="A28"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28" authorId="3" shapeId="0" xr:uid="{D3649EE7-27BF-4913-B865-05703C2E1D59}">
      <text>
        <r>
          <rPr>
            <sz val="9"/>
            <color indexed="81"/>
            <rFont val="MS P ゴシック"/>
            <family val="3"/>
            <charset val="128"/>
          </rPr>
          <t>学生本人の負担分</t>
        </r>
      </text>
    </comment>
    <comment ref="H31" authorId="0" shapeId="0" xr:uid="{B3CD225A-DCAD-498E-8700-F0EF115A448F}">
      <text>
        <r>
          <rPr>
            <sz val="9"/>
            <color indexed="81"/>
            <rFont val="MS P ゴシック"/>
            <family val="3"/>
            <charset val="128"/>
          </rPr>
          <t>グレーの項目は入力不要です。</t>
        </r>
      </text>
    </comment>
    <comment ref="U31" authorId="0" shapeId="0" xr:uid="{6C601647-0400-417C-9DAC-72DD36BA4B70}">
      <text>
        <r>
          <rPr>
            <sz val="9"/>
            <color indexed="81"/>
            <rFont val="MS P ゴシック"/>
            <family val="3"/>
            <charset val="128"/>
          </rPr>
          <t>グレーの項目は入力不要です。</t>
        </r>
      </text>
    </comment>
    <comment ref="H32" authorId="0" shapeId="0" xr:uid="{0AE62AD1-E6F2-48B0-B34D-6B9B02844069}">
      <text>
        <r>
          <rPr>
            <sz val="9"/>
            <color indexed="81"/>
            <rFont val="MS P ゴシック"/>
            <family val="3"/>
            <charset val="128"/>
          </rPr>
          <t>グレーの項目は入力不要です。</t>
        </r>
      </text>
    </comment>
    <comment ref="A36" authorId="2"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6" authorId="2" shapeId="0" xr:uid="{9148AA28-EDB3-499E-9CF9-030E26270F7A}">
      <text>
        <r>
          <rPr>
            <sz val="9"/>
            <color indexed="81"/>
            <rFont val="MS P ゴシック"/>
            <family val="3"/>
            <charset val="128"/>
          </rPr>
          <t>プルダウンから選択してください。</t>
        </r>
      </text>
    </comment>
    <comment ref="C46" authorId="3"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7"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菊池 美里</author>
    <author>廣澤 遥香</author>
  </authors>
  <commentList>
    <comment ref="D11" authorId="0" shapeId="0" xr:uid="{251CC2AC-C772-45D2-9300-F00FAFB440F6}">
      <text>
        <r>
          <rPr>
            <b/>
            <sz val="9"/>
            <color indexed="81"/>
            <rFont val="MS P ゴシック"/>
            <family val="3"/>
            <charset val="128"/>
          </rPr>
          <t>パスポートと同じ表記にしてください。</t>
        </r>
      </text>
    </comment>
    <comment ref="A17" authorId="1" shapeId="0" xr:uid="{3AF21F8C-E2B9-481A-BBE4-F7D67FE96A3E}">
      <text>
        <r>
          <rPr>
            <sz val="9"/>
            <color indexed="81"/>
            <rFont val="MS P ゴシック"/>
            <family val="3"/>
            <charset val="128"/>
          </rPr>
          <t xml:space="preserve">在籍課程をプルダウンから選択してください。
</t>
        </r>
      </text>
    </comment>
    <comment ref="Q18" authorId="2" shapeId="0" xr:uid="{66F8CEDE-390E-4ED1-9A68-A97210CE9A3B}">
      <text>
        <r>
          <rPr>
            <sz val="9"/>
            <color indexed="81"/>
            <rFont val="MS P ゴシック"/>
            <family val="3"/>
            <charset val="128"/>
          </rPr>
          <t>渡日前の場合のみ記入してください。</t>
        </r>
      </text>
    </comment>
    <comment ref="I19" authorId="2" shapeId="0" xr:uid="{F16D43D6-4A33-472A-9C84-63E68CD087F1}">
      <text>
        <r>
          <rPr>
            <sz val="9"/>
            <color indexed="81"/>
            <rFont val="MS P ゴシック"/>
            <family val="3"/>
            <charset val="128"/>
          </rPr>
          <t>プルダウンから選択してください。</t>
        </r>
      </text>
    </comment>
    <comment ref="N21" authorId="0" shapeId="0" xr:uid="{1A72642C-FEE3-49B4-ABA0-53076A16E1CE}">
      <text>
        <r>
          <rPr>
            <sz val="9"/>
            <color indexed="81"/>
            <rFont val="MS P ゴシック"/>
            <family val="3"/>
            <charset val="128"/>
          </rPr>
          <t>グレーの項目は入力不要です。</t>
        </r>
      </text>
    </comment>
    <comment ref="Q21" authorId="2" shapeId="0" xr:uid="{85C1FAB1-F152-49C3-B81A-A90A35545ECF}">
      <text>
        <r>
          <rPr>
            <sz val="9"/>
            <color indexed="81"/>
            <rFont val="MS P ゴシック"/>
            <family val="3"/>
            <charset val="128"/>
          </rPr>
          <t>プルダウンから選択してください。</t>
        </r>
      </text>
    </comment>
    <comment ref="A25" authorId="0" shapeId="0" xr:uid="{66920AE1-45E1-4DC0-AAD2-C3FB89B5B801}">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5" authorId="0" shapeId="0" xr:uid="{C6DEFD64-0A9D-45A0-B792-954A538729F7}">
      <text>
        <r>
          <rPr>
            <sz val="9"/>
            <color indexed="81"/>
            <rFont val="MS P ゴシック"/>
            <family val="3"/>
            <charset val="128"/>
          </rPr>
          <t>授業料、入学金、設備費など大学に納入する金額（学費免除額がある場合はその金額も含む）</t>
        </r>
      </text>
    </comment>
    <comment ref="N26" authorId="3" shapeId="0" xr:uid="{CE5F2290-114F-4D2A-A7E0-37732D3F79C5}">
      <text>
        <r>
          <rPr>
            <sz val="9"/>
            <color indexed="81"/>
            <rFont val="MS P ゴシック"/>
            <family val="3"/>
            <charset val="128"/>
          </rPr>
          <t>⑦のうち、学費免除額がある場合はその金額を記入する。</t>
        </r>
      </text>
    </comment>
    <comment ref="N27" authorId="3" shapeId="0" xr:uid="{8AE854D2-0EB1-4BB8-A4C3-6225161A2B3B}">
      <text>
        <r>
          <rPr>
            <sz val="9"/>
            <color indexed="81"/>
            <rFont val="MS P ゴシック"/>
            <family val="3"/>
            <charset val="128"/>
          </rPr>
          <t>教科書代やパソコン代など、勉強に必要な教材の購入に充てる費用</t>
        </r>
      </text>
    </comment>
    <comment ref="A28" authorId="0" shapeId="0" xr:uid="{E103734E-9CB0-4215-B63E-6DE1C94EFD96}">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28" authorId="3" shapeId="0" xr:uid="{2CB8A331-D695-44A7-91E1-BCFD3D5FEC29}">
      <text>
        <r>
          <rPr>
            <sz val="9"/>
            <color indexed="81"/>
            <rFont val="MS P ゴシック"/>
            <family val="3"/>
            <charset val="128"/>
          </rPr>
          <t>学生本人の負担分</t>
        </r>
      </text>
    </comment>
    <comment ref="H31" authorId="0" shapeId="0" xr:uid="{064691CD-DFDF-4188-8D9C-EAF2CA7C23B3}">
      <text>
        <r>
          <rPr>
            <sz val="9"/>
            <color indexed="81"/>
            <rFont val="MS P ゴシック"/>
            <family val="3"/>
            <charset val="128"/>
          </rPr>
          <t>グレーの項目は入力不要です。</t>
        </r>
      </text>
    </comment>
    <comment ref="U31" authorId="0" shapeId="0" xr:uid="{34F1B91C-D3C1-4F73-9D1D-6ABF03253E0D}">
      <text>
        <r>
          <rPr>
            <sz val="9"/>
            <color indexed="81"/>
            <rFont val="MS P ゴシック"/>
            <family val="3"/>
            <charset val="128"/>
          </rPr>
          <t>グレーの項目は入力不要です。</t>
        </r>
      </text>
    </comment>
    <comment ref="H32" authorId="0" shapeId="0" xr:uid="{667566E6-0349-468F-ADA0-D7F636254EB1}">
      <text>
        <r>
          <rPr>
            <sz val="9"/>
            <color indexed="81"/>
            <rFont val="MS P ゴシック"/>
            <family val="3"/>
            <charset val="128"/>
          </rPr>
          <t>グレーの項目は入力不要です。</t>
        </r>
      </text>
    </comment>
    <comment ref="A36" authorId="2" shapeId="0" xr:uid="{8F8063DD-7E98-4FE1-9FE8-B6F7F64976F8}">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6" authorId="2" shapeId="0" xr:uid="{ED5E7A47-8660-435C-8673-2CB65E14D5D3}">
      <text>
        <r>
          <rPr>
            <sz val="9"/>
            <color indexed="81"/>
            <rFont val="MS P ゴシック"/>
            <family val="3"/>
            <charset val="128"/>
          </rPr>
          <t>プルダウンから選択してください。</t>
        </r>
      </text>
    </comment>
    <comment ref="C46" authorId="3" shapeId="0" xr:uid="{55F91E83-B2E4-45F3-995A-70D192D58BAC}">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7" authorId="0" shapeId="0" xr:uid="{10B58671-F018-466F-B858-4B486B309358}">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<sst xmlns="http://schemas.openxmlformats.org/spreadsheetml/2006/main" count="456" uniqueCount="227">
  <si>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</si>
  <si>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</si>
  <si>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</si>
  <si>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</si>
  <si>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</si>
  <si>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</si>
  <si>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</si>
  <si>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</si>
  <si>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</si>
  <si>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</si>
  <si>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</si>
  <si>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</si>
  <si>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</si>
  <si>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</si>
  <si>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</si>
  <si>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</si>
  <si>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</si>
  <si>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</si>
  <si>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</si>
  <si>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</si>
  <si>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</si>
  <si>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</si>
  <si>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</si>
  <si>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漢字
(ある場合)</t>
    <rPh sb="0" eb="2">
      <t>カンジ</t>
    </rPh>
    <rPh sb="6" eb="8">
      <t>バアイ</t>
    </rPh>
    <phoneticPr fontId="1"/>
  </si>
  <si>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</si>
  <si>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</si>
  <si>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</si>
  <si>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</si>
  <si>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</si>
  <si>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</si>
  <si>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年</t>
    <rPh sb="0" eb="1">
      <t>ネン</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</si>
  <si>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</si>
  <si>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</si>
  <si>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</si>
  <si>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</si>
  <si>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</si>
  <si>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</si>
  <si>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</si>
  <si>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</si>
  <si>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</si>
  <si>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</si>
  <si>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</si>
  <si>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</si>
  <si>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</si>
  <si>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</si>
  <si>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</si>
  <si>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</si>
  <si>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</si>
  <si>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</si>
  <si>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</si>
  <si>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</si>
  <si>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</si>
  <si>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</si>
  <si>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</si>
  <si>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</si>
  <si>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</si>
  <si>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</si>
  <si>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</si>
  <si>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××における△△の解析</t>
    <rPh sb="9" eb="11">
      <t>カイセキ</t>
    </rPh>
    <phoneticPr fontId="1"/>
  </si>
  <si>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</si>
  <si>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</si>
  <si>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</si>
  <si>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</si>
  <si>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</si>
  <si>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</si>
  <si>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</si>
  <si>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</si>
  <si>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</si>
  <si>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</si>
  <si>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</si>
  <si>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</si>
  <si>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</si>
  <si>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</si>
  <si>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</si>
  <si>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</si>
  <si>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</si>
  <si>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</si>
  <si>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</si>
  <si>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</si>
  <si>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</si>
  <si>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</si>
  <si>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</si>
  <si>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</si>
  <si>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</si>
  <si>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</si>
  <si>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</si>
  <si>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</si>
  <si>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</si>
  <si>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</si>
  <si>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</si>
  <si>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</si>
  <si>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</si>
  <si>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</si>
  <si>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</si>
  <si>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</si>
  <si>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</si>
  <si>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</si>
  <si>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</si>
  <si>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</si>
  <si>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</si>
  <si>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</si>
  <si>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</si>
  <si>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</si>
  <si>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</si>
  <si>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</si>
  <si>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</si>
  <si>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</si>
  <si>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</si>
  <si>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</si>
  <si>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</si>
  <si>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</si>
  <si>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</si>
  <si>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</si>
  <si>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</si>
  <si>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</si>
  <si>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</si>
  <si>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</si>
  <si>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</si>
  <si>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</si>
  <si>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</si>
  <si>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</si>
  <si>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</si>
  <si>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</si>
  <si>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</si>
  <si>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</si>
  <si>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</si>
  <si>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</si>
  <si>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</si>
  <si>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</si>
  <si>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</si>
  <si>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</si>
  <si>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私は〇〇に興味があり、××における△△の解析を研究しています。・・・・・・・</t>
    <rPh sb="0" eb="1">
      <t>ワタシ</t>
    </rPh>
    <rPh sb="5" eb="7">
      <t>キョウミ</t>
    </rPh>
    <rPh sb="20" eb="22">
      <t>カイセキ</t>
    </rPh>
    <rPh sb="23" eb="25">
      <t>ケンキュウ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</si>
  <si>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</si>
  <si>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</si>
  <si>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学籍状況（令和5年4月1日時点）</t>
    <rPh sb="0" eb="2">
      <t>ガクセキ</t>
    </rPh>
    <rPh sb="2" eb="4">
      <t>ジョウキョウ</t>
    </rPh>
    <rPh sb="5" eb="6">
      <t>レイ</t>
    </rPh>
    <rPh sb="9" eb="10">
      <t>ガツ</t>
    </rPh>
    <rPh sb="11" eb="12">
      <t>ニチ</t>
    </rPh>
    <rPh sb="12" eb="14">
      <t>ジテン</t>
    </rPh>
    <phoneticPr fontId="7"/>
  </si>
  <si>
    <t>在籍課程</t>
    <rPh sb="0" eb="4">
      <t>ザイセキカテイ</t>
    </rPh>
    <phoneticPr fontId="1"/>
  </si>
  <si>
    <t>学年</t>
    <rPh sb="0" eb="2">
      <t>ガクネン</t>
    </rPh>
    <phoneticPr fontId="1"/>
  </si>
  <si>
    <t>（令和5年4月1日時点で</t>
    <rPh sb="1" eb="3">
      <t>レイワ</t>
    </rPh>
    <rPh sb="4" eb="5">
      <t>ネン</t>
    </rPh>
    <rPh sb="6" eb="7">
      <t>ガツ</t>
    </rPh>
    <rPh sb="8" eb="9">
      <t>ニチ</t>
    </rPh>
    <rPh sb="9" eb="11">
      <t>ジテン</t>
    </rPh>
    <phoneticPr fontId="7"/>
  </si>
  <si>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</si>
  <si>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</si>
  <si>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</si>
  <si>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</si>
  <si>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</si>
  <si>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国籍・地域</t>
    <phoneticPr fontId="1"/>
  </si>
  <si>
    <t>渡日状況</t>
    <phoneticPr fontId="1"/>
  </si>
  <si>
    <t>渡日予定時期</t>
    <rPh sb="0" eb="4">
      <t>トニチヨテイ</t>
    </rPh>
    <rPh sb="4" eb="6">
      <t>ジキ</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</si>
  <si>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</si>
  <si>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</si>
  <si>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</si>
  <si>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</si>
  <si>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</si>
  <si>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●日本への留学理由</t>
    <rPh sb="1" eb="3">
      <t>ニホン</t>
    </rPh>
    <rPh sb="5" eb="9">
      <t>リュウガクリユウ</t>
    </rPh>
    <phoneticPr fontId="1"/>
  </si>
  <si>
    <t>●学習・研究計画</t>
    <rPh sb="1" eb="3">
      <t>ガクシュウ</t>
    </rPh>
    <rPh sb="4" eb="8">
      <t>ケンキュウケイカク</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</si>
  <si>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</si>
  <si>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</si>
  <si>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</si>
  <si>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</si>
  <si>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</si>
  <si>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工学研究科</t>
    <phoneticPr fontId="1"/>
  </si>
  <si>
    <t>A奨学金</t>
    <phoneticPr fontId="1"/>
  </si>
  <si>
    <t>A財団</t>
    <phoneticPr fontId="1"/>
  </si>
  <si>
    <t>私は、・・・をきっかけに、日本へ留学したいと思うようになり・・・・</t>
    <rPh sb="0" eb="1">
      <t>ワタシ</t>
    </rPh>
    <rPh sb="13" eb="15">
      <t>ニホン</t>
    </rPh>
    <rPh sb="16" eb="18">
      <t>リュウガク</t>
    </rPh>
    <rPh sb="22" eb="23">
      <t>オモ</t>
    </rPh>
    <phoneticPr fontId="1"/>
  </si>
  <si>
    <t>応募理由</t>
    <rPh sb="0" eb="4">
      <t>オウボリユウ</t>
    </rPh>
    <phoneticPr fontId="1"/>
  </si>
  <si>
    <t>日本への留学理由</t>
    <rPh sb="0" eb="2">
      <t>ニホン</t>
    </rPh>
    <rPh sb="4" eb="8">
      <t>リュウガクリユウ</t>
    </rPh>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</si>
  <si>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</si>
  <si>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</si>
  <si>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</si>
  <si>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</si>
  <si>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</si>
  <si>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</si>
  <si>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</si>
  <si>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</si>
  <si>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</si>
  <si>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</si>
  <si>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</si>
  <si>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</si>
  <si>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</si>
  <si>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</si>
  <si>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</si>
  <si>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</si>
  <si>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</si>
  <si>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</si>
  <si>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</si>
  <si>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</si>
  <si>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</si>
  <si>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</si>
  <si>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</si>
  <si>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</si>
  <si>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</si>
  <si>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</si>
  <si>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</si>
  <si>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</si>
  <si>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キョウカイ　タロウ</t>
    <phoneticPr fontId="1"/>
  </si>
  <si>
    <t>KYOUKAI　TARO</t>
  </si>
  <si>
    <t>協会　太郎</t>
  </si>
  <si>
    <t>令和5年度●●奨学金　願書</t>
    <rPh sb="0" eb="2">
      <t>レイワ</t>
    </rPh>
    <rPh sb="3" eb="5">
      <t>ネンド</t>
    </rPh>
    <rPh sb="7" eb="10">
      <t>ショウガクキン</t>
    </rPh>
    <rPh sb="11" eb="13">
      <t>ガンショ</t>
    </rPh>
    <phoneticPr fontId="7"/>
  </si>
  <si>
    <t>ABC国</t>
    <rPh sb="3" eb="4">
      <t>クニ</t>
    </rPh>
    <phoneticPr fontId="1"/>
  </si>
  <si>
    <t xml:space="preserve">   私は、本奨学金の募集・推薦要項の全記載内容に同意・了承の上、令和5年度●●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44" eb="47">
      <t>ショウガクセイ</t>
    </rPh>
    <rPh sb="50" eb="52">
      <t>サイヨウ</t>
    </rPh>
    <rPh sb="52" eb="53">
      <t>ネガイ</t>
    </rPh>
    <rPh sb="57" eb="59">
      <t>ガンショ</t>
    </rPh>
    <rPh sb="60" eb="62">
      <t>キサイ</t>
    </rPh>
    <rPh sb="62" eb="64">
      <t>ジコウ</t>
    </rPh>
    <rPh sb="65" eb="67">
      <t>ソウイ</t>
    </rPh>
    <rPh sb="78" eb="80">
      <t>シンセイ</t>
    </rPh>
    <rPh sb="89" eb="91">
      <t>ボシュウ</t>
    </rPh>
    <rPh sb="92" eb="94">
      <t>スイセン</t>
    </rPh>
    <rPh sb="94" eb="96">
      <t>ヨウコウ</t>
    </rPh>
    <rPh sb="106" eb="108">
      <t>モクテキ</t>
    </rPh>
    <rPh sb="110" eb="112">
      <t>ガンショ</t>
    </rPh>
    <rPh sb="113" eb="115">
      <t>キサイ</t>
    </rPh>
    <rPh sb="115" eb="117">
      <t>ジコウ</t>
    </rPh>
    <rPh sb="118" eb="120">
      <t>キフ</t>
    </rPh>
    <rPh sb="120" eb="121">
      <t>シャ</t>
    </rPh>
    <rPh sb="122" eb="124">
      <t>カイジ</t>
    </rPh>
    <rPh sb="125" eb="127">
      <t>テイキョウ</t>
    </rPh>
    <rPh sb="132" eb="134">
      <t>ドウイ</t>
    </rPh>
    <rPh sb="143" eb="146">
      <t>ショウガクセイ</t>
    </rPh>
    <rPh sb="158" eb="159">
      <t>タ</t>
    </rPh>
    <rPh sb="160" eb="163">
      <t>ショウガクキン</t>
    </rPh>
    <rPh sb="164" eb="166">
      <t>ジュキュウ</t>
    </rPh>
    <rPh sb="171" eb="173">
      <t>モクテキ</t>
    </rPh>
    <rPh sb="177" eb="178">
      <t>ホン</t>
    </rPh>
    <rPh sb="178" eb="181">
      <t>ショウガクキン</t>
    </rPh>
    <rPh sb="182" eb="184">
      <t>ジタイ</t>
    </rPh>
    <phoneticPr fontId="7"/>
  </si>
  <si>
    <t>学校名又は勤務先
（所在地）</t>
    <rPh sb="0" eb="2">
      <t>ガッコウ</t>
    </rPh>
    <rPh sb="2" eb="3">
      <t>メイ</t>
    </rPh>
    <rPh sb="3" eb="4">
      <t>マタ</t>
    </rPh>
    <rPh sb="5" eb="8">
      <t>キンムサキ</t>
    </rPh>
    <rPh sb="10" eb="13">
      <t>ショザイチ</t>
    </rPh>
    <phoneticPr fontId="7"/>
  </si>
  <si>
    <t>英語ｱﾙﾌｧﾍﾞｯﾄ
（半角・大文字）</t>
    <rPh sb="0" eb="2">
      <t>エイゴ</t>
    </rPh>
    <rPh sb="12" eb="14">
      <t>ハンカク</t>
    </rPh>
    <rPh sb="15" eb="18">
      <t>オオモジ</t>
    </rPh>
    <phoneticPr fontId="1"/>
  </si>
  <si>
    <t>貸与型</t>
    <rPh sb="0" eb="3">
      <t>タイヨガタ</t>
    </rPh>
    <phoneticPr fontId="1"/>
  </si>
  <si>
    <t>この奨学金へ応募した理由は、・・・・・・</t>
    <rPh sb="2" eb="5">
      <t>ショウガクキン</t>
    </rPh>
    <rPh sb="6" eb="8">
      <t>オウボ</t>
    </rPh>
    <rPh sb="10" eb="12">
      <t>リユウ</t>
    </rPh>
    <phoneticPr fontId="1"/>
  </si>
  <si>
    <t>年</t>
    <rPh sb="0" eb="1">
      <t>ネン</t>
    </rPh>
    <phoneticPr fontId="1"/>
  </si>
  <si>
    <t>月</t>
    <rPh sb="0" eb="1">
      <t>ツキ</t>
    </rPh>
    <phoneticPr fontId="1"/>
  </si>
  <si>
    <t>卒業・修了予定年月</t>
    <rPh sb="0" eb="2">
      <t>ソツギョウ</t>
    </rPh>
    <rPh sb="3" eb="5">
      <t>シュウリョウ</t>
    </rPh>
    <rPh sb="5" eb="7">
      <t>ヨテイ</t>
    </rPh>
    <rPh sb="7" eb="8">
      <t>ネン</t>
    </rPh>
    <rPh sb="8" eb="9">
      <t>ガツ</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</si>
  <si>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</si>
  <si>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</si>
  <si>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</si>
  <si>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工学専攻</t>
    <rPh sb="0" eb="2">
      <t>コウガク</t>
    </rPh>
    <phoneticPr fontId="1"/>
  </si>
  <si>
    <t>JEES大学</t>
    <phoneticPr fontId="1"/>
  </si>
  <si>
    <t>K高等学校
（▲▲国、××市）</t>
    <rPh sb="9" eb="10">
      <t>クニ</t>
    </rPh>
    <rPh sb="13" eb="14">
      <t>シ</t>
    </rPh>
    <phoneticPr fontId="1"/>
  </si>
  <si>
    <t xml:space="preserve">   私は、本奨学金の募集・推薦要項の全記載内容に同意・了承の上、令和5年度JEES・T.バナージインド留学生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7"/>
  </si>
  <si>
    <t>●日本語能力</t>
    <phoneticPr fontId="7"/>
  </si>
  <si>
    <t>・日本語能力に係る試験に合格している場合は記載すること。</t>
    <phoneticPr fontId="7"/>
  </si>
  <si>
    <t>試験名</t>
    <rPh sb="0" eb="2">
      <t>シケン</t>
    </rPh>
    <rPh sb="2" eb="3">
      <t>メイ</t>
    </rPh>
    <phoneticPr fontId="7"/>
  </si>
  <si>
    <t>試験年月</t>
    <rPh sb="0" eb="2">
      <t>シケン</t>
    </rPh>
    <rPh sb="2" eb="4">
      <t>ネンゲツ</t>
    </rPh>
    <phoneticPr fontId="7"/>
  </si>
  <si>
    <t>レベル/点数</t>
    <rPh sb="4" eb="6">
      <t>テンスウ</t>
    </rPh>
    <phoneticPr fontId="7"/>
  </si>
  <si>
    <t>日本語能力試験（JLPT)</t>
    <rPh sb="0" eb="3">
      <t>ニホンゴ</t>
    </rPh>
    <rPh sb="3" eb="5">
      <t>ノウリョク</t>
    </rPh>
    <rPh sb="5" eb="7">
      <t>シケン</t>
    </rPh>
    <phoneticPr fontId="7"/>
  </si>
  <si>
    <t>年　　　　　　月</t>
    <rPh sb="0" eb="1">
      <t>ネン</t>
    </rPh>
    <rPh sb="7" eb="8">
      <t>ガツ</t>
    </rPh>
    <phoneticPr fontId="7"/>
  </si>
  <si>
    <t>・日本語能力に係る試験に合格していない場合は、自身の日本語能力について記載すること。</t>
    <rPh sb="1" eb="6">
      <t>ニホンゴノウリョク</t>
    </rPh>
    <rPh sb="7" eb="8">
      <t>カカ</t>
    </rPh>
    <rPh sb="9" eb="11">
      <t>シケン</t>
    </rPh>
    <rPh sb="12" eb="14">
      <t>ゴウカク</t>
    </rPh>
    <rPh sb="19" eb="21">
      <t>バアイ</t>
    </rPh>
    <rPh sb="23" eb="25">
      <t>ジシン</t>
    </rPh>
    <rPh sb="35" eb="37">
      <t>キサイ</t>
    </rPh>
    <phoneticPr fontId="7"/>
  </si>
  <si>
    <t>●令和5年度JEES・T.バナージインド留学生奨学金に応募する理由（経済的な観点を含む）</t>
    <rPh sb="27" eb="29">
      <t>オウボ</t>
    </rPh>
    <rPh sb="31" eb="33">
      <t>リユウ</t>
    </rPh>
    <rPh sb="34" eb="36">
      <t>ケイザイ</t>
    </rPh>
    <rPh sb="36" eb="37">
      <t>テキ</t>
    </rPh>
    <rPh sb="38" eb="40">
      <t>カンテン</t>
    </rPh>
    <rPh sb="41" eb="42">
      <t>フク</t>
    </rPh>
    <phoneticPr fontId="1"/>
  </si>
  <si>
    <t>●留学中の学習・研究計画</t>
    <rPh sb="1" eb="3">
      <t>リュウガク</t>
    </rPh>
    <rPh sb="3" eb="4">
      <t>チュウ</t>
    </rPh>
    <rPh sb="5" eb="7">
      <t>ガクシュウ</t>
    </rPh>
    <rPh sb="8" eb="10">
      <t>ケンキュウ</t>
    </rPh>
    <rPh sb="10" eb="12">
      <t>ケイカク</t>
    </rPh>
    <phoneticPr fontId="1"/>
  </si>
  <si>
    <t>●卒業後、どのような進路を希望するか。また、将来どのように日本とインドの交流促進と友好親善に貢献したいか。</t>
    <rPh sb="1" eb="3">
      <t>ソツギョウ</t>
    </rPh>
    <rPh sb="3" eb="4">
      <t>ゴ</t>
    </rPh>
    <rPh sb="10" eb="12">
      <t>シンロ</t>
    </rPh>
    <rPh sb="13" eb="15">
      <t>キボウ</t>
    </rPh>
    <rPh sb="22" eb="24">
      <t>ショウライ</t>
    </rPh>
    <rPh sb="29" eb="31">
      <t>ニホン</t>
    </rPh>
    <rPh sb="36" eb="38">
      <t>コウリュウ</t>
    </rPh>
    <rPh sb="38" eb="40">
      <t>ソクシン</t>
    </rPh>
    <rPh sb="41" eb="43">
      <t>ユウコウ</t>
    </rPh>
    <rPh sb="43" eb="45">
      <t>シンゼン</t>
    </rPh>
    <rPh sb="46" eb="48">
      <t>コウケン</t>
    </rPh>
    <phoneticPr fontId="1"/>
  </si>
  <si>
    <t>令和5年度JEES・T.バナージインド留学生奨学金　願書</t>
    <rPh sb="0" eb="2">
      <t>レイワ</t>
    </rPh>
    <rPh sb="3" eb="5">
      <t>ネンド</t>
    </rPh>
    <rPh sb="19" eb="25">
      <t>リュウガクセイショウガクキン</t>
    </rPh>
    <rPh sb="26" eb="28">
      <t>ガンショ</t>
    </rPh>
    <phoneticPr fontId="7"/>
  </si>
  <si>
    <t>私は、・・・</t>
    <phoneticPr fontId="1"/>
  </si>
  <si>
    <t>日本語能力試験レベル</t>
    <rPh sb="0" eb="5">
      <t>ニホンゴノウリョク</t>
    </rPh>
    <rPh sb="5" eb="7">
      <t>シケン</t>
    </rPh>
    <phoneticPr fontId="1"/>
  </si>
  <si>
    <t>自身の日本語能力について</t>
    <rPh sb="0" eb="2">
      <t>ジシン</t>
    </rPh>
    <rPh sb="3" eb="8">
      <t>ニホンゴノウリョク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</si>
</sst>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color theme="1"/>
      <name val="游ゴシック"/>
      <family val="2"/>
      <charset val="128"/>
      <scheme val="minor"/>
    </font>
    <font>
      <b/>
      <sz val="9"/>
      <color indexed="81"/>
      <name val="MS P ゴシック"/>
      <family val="3"/>
      <charset val="128"/>
    </font>
    <font>
      <sz val="9"/>
      <color theme="1"/>
      <name val="游ゴシック"/>
      <family val="2"/>
      <charset val="128"/>
      <scheme val="minor"/>
    </font>
    <font>
      <sz val="10"/>
      <name val="ＭＳ Ｐ明朝"/>
      <family val="1"/>
      <charset val="128"/>
    </font>
    <font>
      <sz val="7.5"/>
      <color theme="1"/>
      <name val="ＭＳ Ｐ明朝"/>
      <family val="1"/>
      <charset val="128"/>
    </font>
    <font>
      <sz val="12"/>
      <name val="ＭＳ Ｐ明朝"/>
      <family val="1"/>
      <charset val="128"/>
    </font>
    <font>
      <sz val="14"/>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250">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20" xfId="2" applyNumberFormat="1" applyFont="1" applyFill="1" applyBorder="1" applyAlignment="1">
      <alignment vertical="center" shrinkToFit="1"/>
    </xf>
    <xf numFmtId="0" fontId="14"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lignment vertical="center"/>
    </xf>
    <xf numFmtId="0" fontId="4" fillId="0" borderId="10" xfId="2" applyFont="1" applyBorder="1">
      <alignment vertical="center"/>
    </xf>
    <xf numFmtId="0" fontId="6" fillId="0" borderId="6" xfId="2" applyFont="1" applyBorder="1">
      <alignment vertical="center"/>
    </xf>
    <xf numFmtId="0" fontId="8" fillId="0" borderId="6" xfId="0" applyFont="1" applyBorder="1">
      <alignment vertical="center"/>
    </xf>
    <xf numFmtId="0" fontId="6" fillId="0" borderId="10" xfId="2" applyFont="1" applyBorder="1">
      <alignment vertical="center"/>
    </xf>
    <xf numFmtId="176" fontId="4" fillId="0" borderId="3" xfId="2" applyNumberFormat="1" applyFont="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20" xfId="2" applyNumberFormat="1" applyFont="1" applyBorder="1" applyAlignment="1">
      <alignment vertical="center" shrinkToFit="1"/>
    </xf>
    <xf numFmtId="0" fontId="4" fillId="0" borderId="20" xfId="2" applyFont="1" applyBorder="1" applyAlignment="1">
      <alignment vertical="center" shrinkToFit="1"/>
    </xf>
    <xf numFmtId="0" fontId="6" fillId="0" borderId="21" xfId="2" applyFont="1" applyBorder="1">
      <alignment vertical="center"/>
    </xf>
    <xf numFmtId="0" fontId="4" fillId="0" borderId="10" xfId="0" applyFont="1" applyBorder="1">
      <alignmen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20" xfId="0" applyNumberFormat="1" applyFont="1" applyBorder="1" applyAlignment="1">
      <alignment horizontal="center" vertical="center"/>
    </xf>
    <xf numFmtId="0" fontId="6" fillId="0" borderId="21"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7" xfId="2" applyFont="1" applyBorder="1">
      <alignment vertical="center"/>
    </xf>
    <xf numFmtId="0" fontId="4" fillId="0" borderId="12" xfId="2" applyFont="1" applyBorder="1">
      <alignment vertical="center"/>
    </xf>
    <xf numFmtId="176" fontId="4" fillId="2" borderId="20"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7" borderId="1" xfId="0" applyFill="1" applyBorder="1" applyAlignment="1">
      <alignment vertical="center" wrapText="1"/>
    </xf>
    <xf numFmtId="0" fontId="4" fillId="0" borderId="10" xfId="2" applyFont="1" applyBorder="1" applyAlignment="1">
      <alignment horizontal="center" vertical="center" shrinkToFit="1"/>
    </xf>
    <xf numFmtId="0" fontId="4" fillId="0" borderId="6" xfId="2" applyFont="1" applyBorder="1" applyAlignment="1">
      <alignment horizontal="center" vertical="center"/>
    </xf>
    <xf numFmtId="0" fontId="4" fillId="0" borderId="6" xfId="2" applyFont="1" applyBorder="1" applyAlignment="1">
      <alignment vertical="center" shrinkToFit="1"/>
    </xf>
    <xf numFmtId="0" fontId="4" fillId="0" borderId="6" xfId="2" applyFont="1" applyBorder="1" applyAlignment="1">
      <alignment horizontal="center" vertical="center" shrinkToFit="1"/>
    </xf>
    <xf numFmtId="0" fontId="4" fillId="0" borderId="7" xfId="2" applyFont="1" applyBorder="1" applyAlignment="1">
      <alignment vertical="center" shrinkToFit="1"/>
    </xf>
    <xf numFmtId="0" fontId="20" fillId="0" borderId="0" xfId="0" applyFont="1" applyAlignment="1">
      <alignment vertical="top" wrapText="1"/>
    </xf>
    <xf numFmtId="0" fontId="20" fillId="0" borderId="0" xfId="0" applyFont="1">
      <alignment vertical="center"/>
    </xf>
    <xf numFmtId="0" fontId="20" fillId="0" borderId="0" xfId="0" applyFont="1" applyAlignment="1">
      <alignment vertical="center" wrapText="1"/>
    </xf>
    <xf numFmtId="0" fontId="20" fillId="0" borderId="0" xfId="0" applyFont="1" applyAlignment="1">
      <alignment horizontal="left" vertical="top" wrapText="1"/>
    </xf>
    <xf numFmtId="0" fontId="20" fillId="0" borderId="0" xfId="2" applyFont="1">
      <alignment vertical="center"/>
    </xf>
    <xf numFmtId="0" fontId="20" fillId="0" borderId="6" xfId="0" applyFont="1" applyBorder="1" applyAlignment="1">
      <alignment horizontal="left" vertical="center" wrapText="1"/>
    </xf>
    <xf numFmtId="0" fontId="20" fillId="2" borderId="4"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2"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20"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6" fillId="0" borderId="0" xfId="2" applyFont="1" applyAlignment="1">
      <alignment horizontal="left" vertical="center" wrapText="1"/>
    </xf>
    <xf numFmtId="0" fontId="4" fillId="2" borderId="9"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11" xfId="2" applyFont="1" applyFill="1" applyBorder="1" applyAlignment="1">
      <alignment horizontal="left"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6" fillId="2" borderId="8" xfId="2" applyFont="1" applyFill="1" applyBorder="1" applyAlignment="1">
      <alignment horizontal="left" vertical="center"/>
    </xf>
    <xf numFmtId="0" fontId="6" fillId="2" borderId="10" xfId="2" applyFont="1" applyFill="1" applyBorder="1" applyAlignment="1">
      <alignment horizontal="left"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176" fontId="4" fillId="2" borderId="20" xfId="2" applyNumberFormat="1" applyFont="1" applyFill="1" applyBorder="1" applyAlignment="1">
      <alignment horizontal="right" vertical="center" shrinkToFit="1"/>
    </xf>
    <xf numFmtId="0" fontId="4" fillId="0" borderId="0" xfId="2" applyFont="1" applyAlignment="1">
      <alignment horizontal="right" vertical="center"/>
    </xf>
    <xf numFmtId="0" fontId="4" fillId="2" borderId="6"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10" xfId="2" applyFont="1" applyFill="1" applyBorder="1" applyAlignment="1">
      <alignment horizontal="center" vertical="center" shrinkToFit="1"/>
    </xf>
    <xf numFmtId="0" fontId="4" fillId="2" borderId="8" xfId="2" applyFont="1" applyFill="1" applyBorder="1" applyAlignment="1">
      <alignment horizontal="center" vertical="center" shrinkToFi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8" fillId="5" borderId="6" xfId="0" applyFont="1" applyFill="1" applyBorder="1" applyAlignment="1">
      <alignment horizontal="center" vertical="center"/>
    </xf>
    <xf numFmtId="0" fontId="4" fillId="2" borderId="8" xfId="2" applyFont="1" applyFill="1" applyBorder="1" applyAlignment="1">
      <alignment horizontal="center" vertical="center" wrapText="1" shrinkToFit="1"/>
    </xf>
    <xf numFmtId="0" fontId="4" fillId="2" borderId="6" xfId="2" applyFont="1" applyFill="1" applyBorder="1" applyAlignment="1">
      <alignment horizontal="center" vertical="center" shrinkToFit="1"/>
    </xf>
    <xf numFmtId="0" fontId="20" fillId="0" borderId="0" xfId="2" applyFont="1" applyAlignment="1">
      <alignment horizontal="left" vertical="center" wrapText="1"/>
    </xf>
    <xf numFmtId="0" fontId="4" fillId="0" borderId="0" xfId="2" applyFont="1" applyAlignment="1">
      <alignment horizontal="center" vertical="center" wrapText="1"/>
    </xf>
    <xf numFmtId="0" fontId="4" fillId="0" borderId="1" xfId="2" applyFont="1" applyBorder="1" applyAlignment="1">
      <alignment horizontal="center" vertical="center"/>
    </xf>
    <xf numFmtId="0" fontId="21" fillId="0" borderId="8" xfId="2" applyFont="1" applyBorder="1" applyAlignment="1">
      <alignment horizontal="center" vertical="center" wrapText="1"/>
    </xf>
    <xf numFmtId="0" fontId="21" fillId="0" borderId="6" xfId="2" applyFont="1" applyBorder="1" applyAlignment="1">
      <alignment horizontal="center" vertical="center"/>
    </xf>
    <xf numFmtId="0" fontId="21" fillId="0" borderId="10" xfId="2" applyFont="1" applyBorder="1" applyAlignment="1">
      <alignment horizontal="center" vertical="center"/>
    </xf>
    <xf numFmtId="0" fontId="0" fillId="0" borderId="6" xfId="0" applyBorder="1" applyAlignment="1">
      <alignment horizontal="center" vertical="center"/>
    </xf>
    <xf numFmtId="0" fontId="6" fillId="2" borderId="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10" xfId="2" applyFont="1" applyFill="1" applyBorder="1" applyAlignment="1">
      <alignment horizontal="center" vertical="center"/>
    </xf>
    <xf numFmtId="0" fontId="8" fillId="0" borderId="1" xfId="2" applyFont="1" applyBorder="1" applyAlignment="1">
      <alignment horizontal="center" vertical="center"/>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0" borderId="18" xfId="2" applyFont="1" applyBorder="1" applyAlignment="1">
      <alignment horizontal="center" vertical="center" wrapText="1"/>
    </xf>
    <xf numFmtId="0" fontId="4" fillId="0" borderId="18" xfId="2" applyFont="1" applyBorder="1" applyAlignment="1">
      <alignment horizontal="center" vertical="center"/>
    </xf>
    <xf numFmtId="0" fontId="4" fillId="0" borderId="1" xfId="2" applyFont="1" applyBorder="1" applyAlignment="1">
      <alignment horizontal="center" vertical="center" wrapText="1"/>
    </xf>
    <xf numFmtId="0" fontId="6" fillId="2" borderId="18" xfId="2" applyFont="1" applyFill="1" applyBorder="1" applyAlignment="1">
      <alignment horizontal="center" vertical="center"/>
    </xf>
    <xf numFmtId="0" fontId="6" fillId="2" borderId="8" xfId="2" applyFont="1" applyFill="1" applyBorder="1" applyAlignment="1">
      <alignment horizontal="left" vertical="center" wrapText="1"/>
    </xf>
    <xf numFmtId="0" fontId="6" fillId="2" borderId="10" xfId="2" applyFont="1" applyFill="1" applyBorder="1" applyAlignment="1">
      <alignment horizontal="left" vertical="center" wrapText="1"/>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6"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19" fillId="2" borderId="6" xfId="0" applyFont="1" applyFill="1" applyBorder="1" applyAlignment="1">
      <alignment horizontal="center" vertical="center"/>
    </xf>
    <xf numFmtId="0" fontId="19" fillId="0" borderId="10" xfId="0" applyFont="1" applyBorder="1" applyAlignment="1">
      <alignment horizontal="center" vertical="center"/>
    </xf>
    <xf numFmtId="0" fontId="4" fillId="0" borderId="8" xfId="2" applyFont="1" applyBorder="1" applyAlignment="1">
      <alignment horizontal="center" vertical="center"/>
    </xf>
    <xf numFmtId="0" fontId="0" fillId="0" borderId="10" xfId="0" applyBorder="1" applyAlignment="1">
      <alignment horizontal="center" vertical="center"/>
    </xf>
    <xf numFmtId="0" fontId="4" fillId="0" borderId="8" xfId="2" applyFont="1" applyBorder="1" applyAlignment="1">
      <alignment horizontal="center" vertical="center" shrinkToFit="1"/>
    </xf>
    <xf numFmtId="0" fontId="0" fillId="0" borderId="6" xfId="0" applyBorder="1" applyAlignment="1">
      <alignment vertical="center" shrinkToFit="1"/>
    </xf>
    <xf numFmtId="0" fontId="0" fillId="0" borderId="6" xfId="0" applyBorder="1">
      <alignment vertical="center"/>
    </xf>
    <xf numFmtId="0" fontId="0" fillId="0" borderId="10" xfId="0" applyBorder="1">
      <alignment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4" fillId="2" borderId="8" xfId="2" applyFont="1" applyFill="1" applyBorder="1" applyAlignment="1">
      <alignment horizontal="center" vertical="center"/>
    </xf>
    <xf numFmtId="0" fontId="0" fillId="0" borderId="6" xfId="0" applyBorder="1" applyAlignment="1">
      <alignment horizontal="center" vertical="center" shrinkToFit="1"/>
    </xf>
    <xf numFmtId="0" fontId="4" fillId="2" borderId="8" xfId="2" applyFont="1" applyFill="1" applyBorder="1" applyAlignment="1">
      <alignment horizontal="center" vertical="center" wrapText="1"/>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4" fillId="0" borderId="1" xfId="0" applyFont="1" applyBorder="1" applyAlignment="1">
      <alignment horizontal="center" vertical="center"/>
    </xf>
    <xf numFmtId="177" fontId="8" fillId="5" borderId="1"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0" fontId="4" fillId="0" borderId="5" xfId="2" applyFont="1" applyBorder="1" applyAlignment="1">
      <alignment horizontal="left"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6" fillId="0" borderId="10" xfId="2" applyFont="1" applyBorder="1" applyAlignment="1">
      <alignment horizontal="center" vertical="center" wrapText="1"/>
    </xf>
    <xf numFmtId="38" fontId="8" fillId="5" borderId="8" xfId="1" applyNumberFormat="1" applyFont="1" applyFill="1" applyBorder="1" applyAlignment="1">
      <alignment horizontal="right" vertical="center"/>
    </xf>
    <xf numFmtId="38" fontId="8" fillId="5" borderId="6" xfId="1" applyNumberFormat="1" applyFont="1" applyFill="1" applyBorder="1" applyAlignment="1">
      <alignment horizontal="right" vertical="center"/>
    </xf>
    <xf numFmtId="0" fontId="11" fillId="0" borderId="0" xfId="2" applyFont="1" applyAlignment="1">
      <alignment horizontal="center"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6" xfId="2" applyFont="1" applyBorder="1" applyAlignment="1">
      <alignment vertical="center" shrinkToFit="1"/>
    </xf>
    <xf numFmtId="0" fontId="0" fillId="0" borderId="10" xfId="0" applyBorder="1" applyAlignment="1">
      <alignment vertical="center" shrinkToFit="1"/>
    </xf>
    <xf numFmtId="38" fontId="8" fillId="5" borderId="8" xfId="1" applyNumberFormat="1" applyFont="1" applyFill="1" applyBorder="1" applyAlignment="1">
      <alignment horizontal="right" vertical="center" wrapText="1"/>
    </xf>
    <xf numFmtId="38" fontId="8" fillId="5" borderId="6" xfId="1" applyNumberFormat="1" applyFont="1" applyFill="1" applyBorder="1" applyAlignment="1">
      <alignment horizontal="right" vertical="center" wrapText="1"/>
    </xf>
    <xf numFmtId="0" fontId="6" fillId="2" borderId="1" xfId="2" applyFont="1" applyFill="1" applyBorder="1" applyAlignment="1">
      <alignment horizontal="center" vertical="center" wrapText="1"/>
    </xf>
    <xf numFmtId="0" fontId="4" fillId="2" borderId="10" xfId="2"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6" fillId="2" borderId="1" xfId="0" applyFont="1" applyFill="1" applyBorder="1" applyAlignment="1">
      <alignment horizontal="center" vertical="center" wrapText="1"/>
    </xf>
    <xf numFmtId="0" fontId="0" fillId="2" borderId="6" xfId="0" applyFill="1" applyBorder="1">
      <alignment vertical="center"/>
    </xf>
    <xf numFmtId="0" fontId="4" fillId="0" borderId="0" xfId="2" applyFont="1" applyAlignment="1">
      <alignment horizontal="left" vertical="center" wrapText="1"/>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F7735302-1C66-4F79-B1EA-BB11B231561B}"/>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a:t>
          </a:r>
          <a:r>
            <a:rPr kumimoji="1" lang="ja-JP" altLang="en-US" sz="1100" b="1">
              <a:solidFill>
                <a:schemeClr val="lt1"/>
              </a:solidFill>
              <a:effectLst/>
              <a:latin typeface="+mn-lt"/>
              <a:ea typeface="+mn-ea"/>
              <a:cs typeface="+mn-cs"/>
            </a:rPr>
            <a:t>全て</a:t>
          </a:r>
          <a:r>
            <a:rPr kumimoji="1" lang="ja-JP" altLang="ja-JP" sz="1100" b="1">
              <a:solidFill>
                <a:schemeClr val="lt1"/>
              </a:solidFill>
              <a:effectLst/>
              <a:latin typeface="+mn-lt"/>
              <a:ea typeface="+mn-ea"/>
              <a:cs typeface="+mn-cs"/>
            </a:rPr>
            <a:t>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F4D3A2AA-530B-4E1D-B09E-E0D1DA3768CF}"/>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9ADED33A-EE25-48D6-868F-D0BC9808B714}"/>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12"/>
  <sheetViews>
    <sheetView tabSelected="1" view="pageBreakPreview" zoomScale="106" zoomScaleNormal="100" zoomScaleSheetLayoutView="106" workbookViewId="0"/>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54" width="7.5" style="1"/>
    <col min="55" max="55" width="45" style="1" customWidth="1"/>
    <col min="56"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27</v>
      </c>
    </row>
    <row r="2" spans="1:42" s="10" customFormat="1" ht="37.5" customHeight="1">
      <c r="A2" s="229" t="s">
        <v>223</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11"/>
      <c r="AB2" s="11"/>
      <c r="AC2" s="1"/>
      <c r="AD2" s="11"/>
      <c r="AE2" s="11"/>
      <c r="AF2" s="11"/>
      <c r="AG2" s="11"/>
      <c r="AH2" s="11"/>
    </row>
    <row r="3" spans="1:42" ht="21.75" customHeight="1">
      <c r="S3" s="151" t="s">
        <v>2</v>
      </c>
      <c r="T3" s="151"/>
      <c r="U3" s="13"/>
      <c r="V3" s="1" t="s">
        <v>8</v>
      </c>
      <c r="W3" s="13"/>
      <c r="X3" s="1" t="s">
        <v>7</v>
      </c>
      <c r="Y3" s="13"/>
      <c r="Z3" s="1" t="s">
        <v>20</v>
      </c>
      <c r="AC3" s="21"/>
    </row>
    <row r="4" spans="1:42">
      <c r="A4" s="1" t="s">
        <v>25</v>
      </c>
    </row>
    <row r="5" spans="1:42" ht="8.25" customHeight="1">
      <c r="Q5" s="25"/>
      <c r="R5" s="25"/>
      <c r="S5" s="26"/>
      <c r="T5" s="26"/>
      <c r="U5" s="26"/>
      <c r="V5" s="26"/>
      <c r="W5" s="26"/>
      <c r="X5" s="26"/>
      <c r="Y5" s="26"/>
      <c r="Z5" s="26"/>
    </row>
    <row r="6" spans="1:42" ht="52.5" customHeight="1">
      <c r="A6" s="167" t="s">
        <v>211</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9"/>
      <c r="AB6" s="9"/>
      <c r="AC6" s="9"/>
      <c r="AD6" s="9"/>
      <c r="AE6" s="9"/>
      <c r="AF6" s="9"/>
      <c r="AG6" s="9"/>
      <c r="AH6" s="9"/>
    </row>
    <row r="7" spans="1:42" ht="15" customHeight="1">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9"/>
      <c r="AB7" s="9"/>
      <c r="AC7" s="9"/>
      <c r="AD7" s="9"/>
      <c r="AE7" s="9"/>
      <c r="AF7" s="9"/>
      <c r="AG7" s="9"/>
      <c r="AH7" s="9"/>
    </row>
    <row r="8" spans="1:42" ht="8.25" customHeight="1"/>
    <row r="9" spans="1:42" ht="18.75" customHeight="1">
      <c r="A9" s="177" t="s">
        <v>24</v>
      </c>
      <c r="B9" s="177"/>
      <c r="C9" s="177"/>
      <c r="D9" s="177"/>
      <c r="E9" s="177"/>
      <c r="F9" s="177"/>
      <c r="G9" s="177"/>
      <c r="H9" s="177"/>
      <c r="I9" s="177"/>
      <c r="J9" s="177"/>
      <c r="K9" s="177"/>
      <c r="L9" s="177"/>
      <c r="M9" s="177"/>
      <c r="N9" s="177"/>
      <c r="O9" s="177"/>
      <c r="P9" s="177"/>
      <c r="Q9" s="177"/>
      <c r="R9" s="177"/>
      <c r="S9" s="177"/>
      <c r="T9" s="177"/>
      <c r="U9" s="177"/>
      <c r="V9" s="178" t="s">
        <v>40</v>
      </c>
      <c r="W9" s="178"/>
      <c r="X9" s="178"/>
      <c r="Y9" s="178"/>
      <c r="Z9" s="179"/>
    </row>
    <row r="10" spans="1:42" ht="26.25" customHeight="1">
      <c r="A10" s="184" t="s">
        <v>166</v>
      </c>
      <c r="B10" s="185"/>
      <c r="C10" s="185"/>
      <c r="D10" s="187"/>
      <c r="E10" s="187"/>
      <c r="F10" s="187"/>
      <c r="G10" s="187"/>
      <c r="H10" s="187"/>
      <c r="I10" s="187"/>
      <c r="J10" s="187"/>
      <c r="K10" s="187"/>
      <c r="L10" s="187"/>
      <c r="M10" s="187"/>
      <c r="N10" s="187"/>
      <c r="O10" s="187"/>
      <c r="P10" s="187"/>
      <c r="Q10" s="187"/>
      <c r="R10" s="187"/>
      <c r="S10" s="187"/>
      <c r="T10" s="187"/>
      <c r="U10" s="187"/>
      <c r="V10" s="180"/>
      <c r="W10" s="180"/>
      <c r="X10" s="180"/>
      <c r="Y10" s="180"/>
      <c r="Z10" s="181"/>
    </row>
    <row r="11" spans="1:42" ht="26.25" customHeight="1">
      <c r="A11" s="170" t="s">
        <v>199</v>
      </c>
      <c r="B11" s="171"/>
      <c r="C11" s="172"/>
      <c r="D11" s="174"/>
      <c r="E11" s="175"/>
      <c r="F11" s="175"/>
      <c r="G11" s="175"/>
      <c r="H11" s="175"/>
      <c r="I11" s="175"/>
      <c r="J11" s="175"/>
      <c r="K11" s="175"/>
      <c r="L11" s="175"/>
      <c r="M11" s="175"/>
      <c r="N11" s="175"/>
      <c r="O11" s="175"/>
      <c r="P11" s="175"/>
      <c r="Q11" s="175"/>
      <c r="R11" s="175"/>
      <c r="S11" s="175"/>
      <c r="T11" s="175"/>
      <c r="U11" s="176"/>
      <c r="V11" s="180"/>
      <c r="W11" s="180"/>
      <c r="X11" s="180"/>
      <c r="Y11" s="180"/>
      <c r="Z11" s="181"/>
    </row>
    <row r="12" spans="1:42" ht="26.25" customHeight="1">
      <c r="A12" s="186" t="s">
        <v>23</v>
      </c>
      <c r="B12" s="186"/>
      <c r="C12" s="186"/>
      <c r="D12" s="237"/>
      <c r="E12" s="237"/>
      <c r="F12" s="237"/>
      <c r="G12" s="237"/>
      <c r="H12" s="237"/>
      <c r="I12" s="237"/>
      <c r="J12" s="237"/>
      <c r="K12" s="237"/>
      <c r="L12" s="237"/>
      <c r="M12" s="237"/>
      <c r="N12" s="237"/>
      <c r="O12" s="237"/>
      <c r="P12" s="237"/>
      <c r="Q12" s="237"/>
      <c r="R12" s="237"/>
      <c r="S12" s="237"/>
      <c r="T12" s="237"/>
      <c r="U12" s="237"/>
      <c r="V12" s="180"/>
      <c r="W12" s="180"/>
      <c r="X12" s="180"/>
      <c r="Y12" s="180"/>
      <c r="Z12" s="181"/>
    </row>
    <row r="13" spans="1:42" ht="18" customHeight="1">
      <c r="A13" s="177" t="s">
        <v>134</v>
      </c>
      <c r="B13" s="177"/>
      <c r="C13" s="177"/>
      <c r="D13" s="177"/>
      <c r="E13" s="177"/>
      <c r="F13" s="177"/>
      <c r="G13" s="177"/>
      <c r="H13" s="177"/>
      <c r="I13" s="177"/>
      <c r="J13" s="177"/>
      <c r="K13" s="177"/>
      <c r="L13" s="177"/>
      <c r="M13" s="177"/>
      <c r="N13" s="177"/>
      <c r="O13" s="177"/>
      <c r="P13" s="177"/>
      <c r="Q13" s="177"/>
      <c r="R13" s="177"/>
      <c r="S13" s="177"/>
      <c r="T13" s="177"/>
      <c r="U13" s="177"/>
      <c r="V13" s="182"/>
      <c r="W13" s="182"/>
      <c r="X13" s="182"/>
      <c r="Y13" s="182"/>
      <c r="Z13" s="183"/>
    </row>
    <row r="14" spans="1:42" ht="15" customHeight="1">
      <c r="A14" s="169" t="s">
        <v>182</v>
      </c>
      <c r="B14" s="169"/>
      <c r="C14" s="169"/>
      <c r="D14" s="169"/>
      <c r="E14" s="169"/>
      <c r="F14" s="169"/>
      <c r="G14" s="169"/>
      <c r="H14" s="169"/>
      <c r="I14" s="169" t="s">
        <v>4</v>
      </c>
      <c r="J14" s="169"/>
      <c r="K14" s="169"/>
      <c r="L14" s="169"/>
      <c r="M14" s="169"/>
      <c r="N14" s="169"/>
      <c r="O14" s="169"/>
      <c r="P14" s="169"/>
      <c r="Q14" s="169"/>
      <c r="R14" s="169" t="s">
        <v>157</v>
      </c>
      <c r="S14" s="169"/>
      <c r="T14" s="169"/>
      <c r="U14" s="169"/>
      <c r="V14" s="169"/>
      <c r="W14" s="169"/>
      <c r="X14" s="169"/>
      <c r="Y14" s="169"/>
      <c r="Z14" s="169"/>
    </row>
    <row r="15" spans="1:42" ht="37.5" customHeight="1">
      <c r="A15" s="153"/>
      <c r="B15" s="153"/>
      <c r="C15" s="153"/>
      <c r="D15" s="153"/>
      <c r="E15" s="153"/>
      <c r="F15" s="153"/>
      <c r="G15" s="153"/>
      <c r="H15" s="153"/>
      <c r="I15" s="154"/>
      <c r="J15" s="154"/>
      <c r="K15" s="154"/>
      <c r="L15" s="154"/>
      <c r="M15" s="154"/>
      <c r="N15" s="154"/>
      <c r="O15" s="154"/>
      <c r="P15" s="154"/>
      <c r="Q15" s="154"/>
      <c r="R15" s="154"/>
      <c r="S15" s="154"/>
      <c r="T15" s="154"/>
      <c r="U15" s="154"/>
      <c r="V15" s="154"/>
      <c r="W15" s="154"/>
      <c r="X15" s="154"/>
      <c r="Y15" s="154"/>
      <c r="Z15" s="154"/>
      <c r="AB15" s="19"/>
      <c r="AC15" s="19"/>
      <c r="AD15" s="19"/>
      <c r="AE15" s="19"/>
      <c r="AF15" s="19"/>
      <c r="AG15" s="19"/>
      <c r="AH15" s="19"/>
      <c r="AI15" s="19"/>
      <c r="AJ15" s="19"/>
      <c r="AK15" s="19"/>
      <c r="AL15" s="19"/>
      <c r="AM15" s="19"/>
      <c r="AN15" s="19"/>
      <c r="AO15" s="19"/>
      <c r="AP15" s="19"/>
    </row>
    <row r="16" spans="1:42" ht="16.5" customHeight="1">
      <c r="A16" s="202" t="s">
        <v>135</v>
      </c>
      <c r="B16" s="173"/>
      <c r="C16" s="173"/>
      <c r="D16" s="173"/>
      <c r="E16" s="173"/>
      <c r="F16" s="173"/>
      <c r="G16" s="173"/>
      <c r="H16" s="203"/>
      <c r="I16" s="204" t="s">
        <v>136</v>
      </c>
      <c r="J16" s="205"/>
      <c r="K16" s="205"/>
      <c r="L16" s="234"/>
      <c r="M16" s="204" t="s">
        <v>167</v>
      </c>
      <c r="N16" s="206"/>
      <c r="O16" s="206"/>
      <c r="P16" s="206"/>
      <c r="Q16" s="206"/>
      <c r="R16" s="206"/>
      <c r="S16" s="206"/>
      <c r="T16" s="204" t="s">
        <v>168</v>
      </c>
      <c r="U16" s="206"/>
      <c r="V16" s="206"/>
      <c r="W16" s="206"/>
      <c r="X16" s="206"/>
      <c r="Y16" s="206"/>
      <c r="Z16" s="206"/>
      <c r="AA16" s="73"/>
      <c r="AC16" s="5"/>
    </row>
    <row r="17" spans="1:32" ht="34.5" customHeight="1">
      <c r="A17" s="154" t="s">
        <v>146</v>
      </c>
      <c r="B17" s="154"/>
      <c r="C17" s="154"/>
      <c r="D17" s="154"/>
      <c r="E17" s="154"/>
      <c r="F17" s="154"/>
      <c r="G17" s="154"/>
      <c r="H17" s="154"/>
      <c r="I17" s="155"/>
      <c r="J17" s="156"/>
      <c r="K17" s="233" t="s">
        <v>32</v>
      </c>
      <c r="L17" s="234"/>
      <c r="M17" s="156"/>
      <c r="N17" s="205"/>
      <c r="O17" s="205"/>
      <c r="P17" s="71" t="s">
        <v>202</v>
      </c>
      <c r="Q17" s="152"/>
      <c r="R17" s="173"/>
      <c r="S17" s="70" t="s">
        <v>203</v>
      </c>
      <c r="T17" s="210"/>
      <c r="U17" s="206"/>
      <c r="V17" s="206"/>
      <c r="W17" s="72" t="s">
        <v>202</v>
      </c>
      <c r="X17" s="166"/>
      <c r="Y17" s="211"/>
      <c r="Z17" s="69" t="s">
        <v>203</v>
      </c>
      <c r="AA17" s="5"/>
      <c r="AC17" s="5"/>
    </row>
    <row r="18" spans="1:32" ht="18.75" customHeight="1">
      <c r="A18" s="202" t="s">
        <v>143</v>
      </c>
      <c r="B18" s="173"/>
      <c r="C18" s="173"/>
      <c r="D18" s="173"/>
      <c r="E18" s="173"/>
      <c r="F18" s="173"/>
      <c r="G18" s="173"/>
      <c r="H18" s="203"/>
      <c r="I18" s="204" t="s">
        <v>144</v>
      </c>
      <c r="J18" s="205"/>
      <c r="K18" s="205"/>
      <c r="L18" s="205"/>
      <c r="M18" s="206"/>
      <c r="N18" s="206"/>
      <c r="O18" s="206"/>
      <c r="P18" s="207"/>
      <c r="Q18" s="193" t="s">
        <v>145</v>
      </c>
      <c r="R18" s="208"/>
      <c r="S18" s="208"/>
      <c r="T18" s="208"/>
      <c r="U18" s="208"/>
      <c r="V18" s="208"/>
      <c r="W18" s="208"/>
      <c r="X18" s="208"/>
      <c r="Y18" s="208"/>
      <c r="Z18" s="209"/>
      <c r="AA18" s="5"/>
      <c r="AC18" s="5"/>
    </row>
    <row r="19" spans="1:32" ht="37.5" customHeight="1">
      <c r="A19" s="212"/>
      <c r="B19" s="198"/>
      <c r="C19" s="213"/>
      <c r="D19" s="213"/>
      <c r="E19" s="213"/>
      <c r="F19" s="213"/>
      <c r="G19" s="213"/>
      <c r="H19" s="214"/>
      <c r="I19" s="199" t="s">
        <v>156</v>
      </c>
      <c r="J19" s="200"/>
      <c r="K19" s="200"/>
      <c r="L19" s="200"/>
      <c r="M19" s="200"/>
      <c r="N19" s="200"/>
      <c r="O19" s="200"/>
      <c r="P19" s="201"/>
      <c r="Q19" s="198"/>
      <c r="R19" s="173"/>
      <c r="S19" s="173"/>
      <c r="T19" s="27" t="s">
        <v>30</v>
      </c>
      <c r="U19" s="152"/>
      <c r="V19" s="152"/>
      <c r="W19" s="27" t="s">
        <v>29</v>
      </c>
      <c r="X19" s="152"/>
      <c r="Y19" s="152"/>
      <c r="Z19" s="28" t="s">
        <v>28</v>
      </c>
    </row>
    <row r="20" spans="1:32" ht="15" customHeight="1">
      <c r="A20" s="169" t="s">
        <v>22</v>
      </c>
      <c r="B20" s="169"/>
      <c r="C20" s="169"/>
      <c r="D20" s="169"/>
      <c r="E20" s="169"/>
      <c r="F20" s="169"/>
      <c r="G20" s="169"/>
      <c r="H20" s="169"/>
      <c r="I20" s="169"/>
      <c r="J20" s="169"/>
      <c r="K20" s="169"/>
      <c r="L20" s="169"/>
      <c r="M20" s="169"/>
      <c r="N20" s="169"/>
      <c r="O20" s="169"/>
      <c r="P20" s="169"/>
      <c r="Q20" s="202" t="s">
        <v>21</v>
      </c>
      <c r="R20" s="224"/>
      <c r="S20" s="224"/>
      <c r="T20" s="224"/>
      <c r="U20" s="224"/>
      <c r="V20" s="224"/>
      <c r="W20" s="224"/>
      <c r="X20" s="224"/>
      <c r="Y20" s="224"/>
      <c r="Z20" s="225"/>
      <c r="AA20" s="8"/>
      <c r="AB20" s="8"/>
      <c r="AC20" s="8"/>
      <c r="AD20" s="8"/>
      <c r="AE20" s="8"/>
      <c r="AF20" s="8"/>
    </row>
    <row r="21" spans="1:32" s="12" customFormat="1" ht="30" customHeight="1">
      <c r="A21" s="156"/>
      <c r="B21" s="166"/>
      <c r="C21" s="166"/>
      <c r="D21" s="27" t="s">
        <v>8</v>
      </c>
      <c r="E21" s="18"/>
      <c r="F21" s="27" t="s">
        <v>7</v>
      </c>
      <c r="G21" s="18"/>
      <c r="H21" s="27" t="s">
        <v>20</v>
      </c>
      <c r="I21" s="29" t="s">
        <v>137</v>
      </c>
      <c r="J21" s="30"/>
      <c r="K21" s="30"/>
      <c r="L21" s="30"/>
      <c r="M21" s="30"/>
      <c r="N21" s="164" t="e">
        <f>'一覧（縦）'!B15</f>
        <v>#VALUE!</v>
      </c>
      <c r="O21" s="164"/>
      <c r="P21" s="31" t="s">
        <v>19</v>
      </c>
      <c r="Q21" s="165" t="s">
        <v>164</v>
      </c>
      <c r="R21" s="166"/>
      <c r="S21" s="166"/>
      <c r="T21" s="166"/>
      <c r="U21" s="166"/>
      <c r="V21" s="166"/>
      <c r="W21" s="166"/>
      <c r="X21" s="166"/>
      <c r="Y21" s="166"/>
      <c r="Z21" s="155"/>
    </row>
    <row r="22" spans="1:32" s="12" customFormat="1" ht="12.75" customHeight="1">
      <c r="A22" s="16"/>
      <c r="B22" s="16"/>
      <c r="C22" s="16"/>
      <c r="D22" s="1"/>
      <c r="E22" s="5"/>
      <c r="F22" s="1"/>
      <c r="G22" s="5"/>
      <c r="H22" s="1"/>
      <c r="I22" s="8"/>
      <c r="N22" s="17"/>
      <c r="O22" s="17"/>
      <c r="P22" s="8"/>
      <c r="Q22" s="16"/>
      <c r="R22" s="16"/>
      <c r="S22" s="16"/>
      <c r="T22" s="16"/>
      <c r="U22" s="16"/>
      <c r="V22" s="16"/>
      <c r="W22" s="16"/>
      <c r="X22" s="16"/>
      <c r="Y22" s="16"/>
      <c r="Z22" s="16"/>
    </row>
    <row r="23" spans="1:32" s="12" customFormat="1" ht="24" customHeight="1">
      <c r="A23" s="1" t="s">
        <v>138</v>
      </c>
      <c r="B23" s="1"/>
      <c r="C23" s="1"/>
      <c r="D23" s="1"/>
      <c r="E23" s="1"/>
      <c r="F23" s="1"/>
      <c r="G23" s="1"/>
      <c r="H23" s="1"/>
      <c r="I23" s="1"/>
      <c r="J23" s="1"/>
      <c r="K23" s="1"/>
      <c r="L23" s="1"/>
      <c r="M23" s="1"/>
      <c r="N23" s="1"/>
      <c r="O23" s="1"/>
      <c r="P23" s="1"/>
      <c r="Q23" s="1"/>
      <c r="R23" s="1"/>
      <c r="S23" s="1"/>
      <c r="T23" s="1"/>
      <c r="U23" s="1"/>
      <c r="V23" s="1"/>
      <c r="W23" s="1"/>
      <c r="X23" s="1"/>
      <c r="Y23" s="1"/>
      <c r="Z23" s="1"/>
    </row>
    <row r="24" spans="1:32" s="12" customFormat="1" ht="42.75" customHeight="1">
      <c r="A24" s="195" t="s">
        <v>130</v>
      </c>
      <c r="B24" s="196"/>
      <c r="C24" s="196"/>
      <c r="D24" s="196"/>
      <c r="E24" s="196"/>
      <c r="F24" s="196"/>
      <c r="G24" s="196"/>
      <c r="H24" s="196"/>
      <c r="I24" s="196"/>
      <c r="J24" s="196"/>
      <c r="K24" s="196"/>
      <c r="L24" s="196"/>
      <c r="M24" s="197"/>
      <c r="N24" s="192" t="s">
        <v>56</v>
      </c>
      <c r="O24" s="193"/>
      <c r="P24" s="193"/>
      <c r="Q24" s="193"/>
      <c r="R24" s="193"/>
      <c r="S24" s="193"/>
      <c r="T24" s="193"/>
      <c r="U24" s="193"/>
      <c r="V24" s="193"/>
      <c r="W24" s="193"/>
      <c r="X24" s="193"/>
      <c r="Y24" s="193"/>
      <c r="Z24" s="194"/>
    </row>
    <row r="25" spans="1:32" s="12" customFormat="1" ht="27" customHeight="1">
      <c r="A25" s="157" t="s">
        <v>53</v>
      </c>
      <c r="B25" s="158"/>
      <c r="C25" s="158"/>
      <c r="D25" s="158"/>
      <c r="E25" s="158"/>
      <c r="F25" s="158"/>
      <c r="G25" s="158"/>
      <c r="H25" s="190"/>
      <c r="I25" s="191"/>
      <c r="J25" s="191"/>
      <c r="K25" s="191"/>
      <c r="L25" s="191"/>
      <c r="M25" s="38" t="s">
        <v>17</v>
      </c>
      <c r="N25" s="157" t="s">
        <v>48</v>
      </c>
      <c r="O25" s="158"/>
      <c r="P25" s="158"/>
      <c r="Q25" s="158"/>
      <c r="R25" s="158"/>
      <c r="S25" s="158"/>
      <c r="T25" s="158"/>
      <c r="U25" s="190"/>
      <c r="V25" s="191"/>
      <c r="W25" s="191"/>
      <c r="X25" s="191"/>
      <c r="Y25" s="191"/>
      <c r="Z25" s="38" t="s">
        <v>17</v>
      </c>
    </row>
    <row r="26" spans="1:32" s="6" customFormat="1" ht="27" customHeight="1">
      <c r="A26" s="157" t="s">
        <v>43</v>
      </c>
      <c r="B26" s="158"/>
      <c r="C26" s="158"/>
      <c r="D26" s="158"/>
      <c r="E26" s="158"/>
      <c r="F26" s="158"/>
      <c r="G26" s="159"/>
      <c r="H26" s="160"/>
      <c r="I26" s="161"/>
      <c r="J26" s="161"/>
      <c r="K26" s="161"/>
      <c r="L26" s="161"/>
      <c r="M26" s="38" t="s">
        <v>17</v>
      </c>
      <c r="N26" s="230" t="s">
        <v>169</v>
      </c>
      <c r="O26" s="231"/>
      <c r="P26" s="231"/>
      <c r="Q26" s="231"/>
      <c r="R26" s="231"/>
      <c r="S26" s="231"/>
      <c r="T26" s="231"/>
      <c r="U26" s="162"/>
      <c r="V26" s="163"/>
      <c r="W26" s="163"/>
      <c r="X26" s="163"/>
      <c r="Y26" s="163"/>
      <c r="Z26" s="38" t="s">
        <v>17</v>
      </c>
    </row>
    <row r="27" spans="1:32" s="6" customFormat="1" ht="27" customHeight="1">
      <c r="A27" s="157" t="s">
        <v>44</v>
      </c>
      <c r="B27" s="158"/>
      <c r="C27" s="158"/>
      <c r="D27" s="158"/>
      <c r="E27" s="158"/>
      <c r="F27" s="158"/>
      <c r="G27" s="159"/>
      <c r="H27" s="160"/>
      <c r="I27" s="161"/>
      <c r="J27" s="161"/>
      <c r="K27" s="161"/>
      <c r="L27" s="161"/>
      <c r="M27" s="38" t="s">
        <v>17</v>
      </c>
      <c r="N27" s="230" t="s">
        <v>170</v>
      </c>
      <c r="O27" s="231"/>
      <c r="P27" s="231"/>
      <c r="Q27" s="231"/>
      <c r="R27" s="231"/>
      <c r="S27" s="231"/>
      <c r="T27" s="231"/>
      <c r="U27" s="162"/>
      <c r="V27" s="163"/>
      <c r="W27" s="163"/>
      <c r="X27" s="163"/>
      <c r="Y27" s="163"/>
      <c r="Z27" s="38" t="s">
        <v>17</v>
      </c>
    </row>
    <row r="28" spans="1:32" s="6" customFormat="1" ht="27" customHeight="1">
      <c r="A28" s="157" t="s">
        <v>45</v>
      </c>
      <c r="B28" s="158"/>
      <c r="C28" s="158"/>
      <c r="D28" s="158"/>
      <c r="E28" s="158"/>
      <c r="F28" s="158"/>
      <c r="G28" s="159"/>
      <c r="H28" s="162"/>
      <c r="I28" s="163"/>
      <c r="J28" s="163"/>
      <c r="K28" s="163"/>
      <c r="L28" s="163"/>
      <c r="M28" s="38" t="s">
        <v>17</v>
      </c>
      <c r="N28" s="230" t="s">
        <v>171</v>
      </c>
      <c r="O28" s="231"/>
      <c r="P28" s="231"/>
      <c r="Q28" s="231"/>
      <c r="R28" s="231"/>
      <c r="S28" s="231"/>
      <c r="T28" s="232"/>
      <c r="U28" s="162"/>
      <c r="V28" s="163"/>
      <c r="W28" s="163"/>
      <c r="X28" s="163"/>
      <c r="Y28" s="163"/>
      <c r="Z28" s="38" t="s">
        <v>17</v>
      </c>
      <c r="AB28" s="1"/>
    </row>
    <row r="29" spans="1:32" s="6" customFormat="1" ht="27" customHeight="1">
      <c r="A29" s="157" t="s">
        <v>46</v>
      </c>
      <c r="B29" s="158"/>
      <c r="C29" s="158"/>
      <c r="D29" s="158"/>
      <c r="E29" s="158"/>
      <c r="F29" s="158"/>
      <c r="G29" s="159"/>
      <c r="H29" s="162"/>
      <c r="I29" s="163"/>
      <c r="J29" s="163"/>
      <c r="K29" s="163"/>
      <c r="L29" s="163"/>
      <c r="M29" s="38" t="s">
        <v>17</v>
      </c>
      <c r="N29" s="230" t="s">
        <v>172</v>
      </c>
      <c r="O29" s="231"/>
      <c r="P29" s="231"/>
      <c r="Q29" s="231"/>
      <c r="R29" s="231"/>
      <c r="S29" s="231"/>
      <c r="T29" s="232"/>
      <c r="U29" s="162"/>
      <c r="V29" s="163"/>
      <c r="W29" s="163"/>
      <c r="X29" s="163"/>
      <c r="Y29" s="163"/>
      <c r="Z29" s="38" t="s">
        <v>17</v>
      </c>
    </row>
    <row r="30" spans="1:32" s="6" customFormat="1" ht="27" customHeight="1">
      <c r="A30" s="157" t="s">
        <v>47</v>
      </c>
      <c r="B30" s="158"/>
      <c r="C30" s="158"/>
      <c r="D30" s="158"/>
      <c r="E30" s="158"/>
      <c r="F30" s="158"/>
      <c r="G30" s="158"/>
      <c r="H30" s="160"/>
      <c r="I30" s="161"/>
      <c r="J30" s="161"/>
      <c r="K30" s="161"/>
      <c r="L30" s="161"/>
      <c r="M30" s="38" t="s">
        <v>17</v>
      </c>
      <c r="N30" s="157" t="s">
        <v>173</v>
      </c>
      <c r="O30" s="158"/>
      <c r="P30" s="158"/>
      <c r="Q30" s="158"/>
      <c r="R30" s="158"/>
      <c r="S30" s="158"/>
      <c r="T30" s="159"/>
      <c r="U30" s="162"/>
      <c r="V30" s="163"/>
      <c r="W30" s="163"/>
      <c r="X30" s="163"/>
      <c r="Y30" s="163"/>
      <c r="Z30" s="38" t="s">
        <v>17</v>
      </c>
    </row>
    <row r="31" spans="1:32" s="6" customFormat="1" ht="27" customHeight="1">
      <c r="A31" s="192" t="s">
        <v>175</v>
      </c>
      <c r="B31" s="193"/>
      <c r="C31" s="193"/>
      <c r="D31" s="193"/>
      <c r="E31" s="193"/>
      <c r="F31" s="193"/>
      <c r="G31" s="193"/>
      <c r="H31" s="227">
        <f>SUM(H25:L30)</f>
        <v>0</v>
      </c>
      <c r="I31" s="228"/>
      <c r="J31" s="228"/>
      <c r="K31" s="228"/>
      <c r="L31" s="228"/>
      <c r="M31" s="38" t="s">
        <v>17</v>
      </c>
      <c r="N31" s="195" t="s">
        <v>174</v>
      </c>
      <c r="O31" s="196"/>
      <c r="P31" s="196"/>
      <c r="Q31" s="196"/>
      <c r="R31" s="196"/>
      <c r="S31" s="196"/>
      <c r="T31" s="196"/>
      <c r="U31" s="235">
        <f>(U25+U27+U28+U29+U30)-U26</f>
        <v>0</v>
      </c>
      <c r="V31" s="236"/>
      <c r="W31" s="236"/>
      <c r="X31" s="236"/>
      <c r="Y31" s="236"/>
      <c r="Z31" s="38" t="s">
        <v>17</v>
      </c>
    </row>
    <row r="32" spans="1:32" s="6" customFormat="1" ht="27" customHeight="1">
      <c r="A32" s="215" t="s">
        <v>18</v>
      </c>
      <c r="B32" s="215"/>
      <c r="C32" s="215"/>
      <c r="D32" s="215"/>
      <c r="E32" s="215"/>
      <c r="F32" s="215"/>
      <c r="G32" s="215"/>
      <c r="H32" s="216">
        <f>H31-U31</f>
        <v>0</v>
      </c>
      <c r="I32" s="216"/>
      <c r="J32" s="216"/>
      <c r="K32" s="216"/>
      <c r="L32" s="216"/>
      <c r="M32" s="216"/>
      <c r="N32" s="216"/>
      <c r="O32" s="216"/>
      <c r="P32" s="216"/>
      <c r="Q32" s="216"/>
      <c r="R32" s="216"/>
      <c r="S32" s="216"/>
      <c r="T32" s="216"/>
      <c r="U32" s="216"/>
      <c r="V32" s="216"/>
      <c r="W32" s="216"/>
      <c r="X32" s="216"/>
      <c r="Y32" s="217"/>
      <c r="Z32" s="38" t="s">
        <v>17</v>
      </c>
      <c r="AA32" s="23" t="str">
        <f>IF(H32&lt;0,"★支出が収入を上回らないように修正してください。収入を上回る支出を貯金の取り崩しや借金で賄う場合は⑤または⑥に計上してください。","")</f>
        <v/>
      </c>
    </row>
    <row r="33" spans="1:38" s="12" customFormat="1" ht="12.75" customHeight="1">
      <c r="A33" s="16"/>
      <c r="B33" s="16"/>
      <c r="C33" s="16"/>
      <c r="D33" s="1"/>
      <c r="E33" s="5"/>
      <c r="F33" s="1"/>
      <c r="G33" s="5"/>
      <c r="H33" s="1"/>
      <c r="I33" s="8"/>
      <c r="N33" s="17"/>
      <c r="O33" s="17"/>
      <c r="P33" s="8"/>
      <c r="Q33" s="16"/>
      <c r="R33" s="16"/>
      <c r="S33" s="16"/>
      <c r="T33" s="16"/>
      <c r="U33" s="16"/>
      <c r="V33" s="16"/>
      <c r="W33" s="16"/>
      <c r="X33" s="16"/>
      <c r="Y33" s="16"/>
      <c r="Z33" s="16"/>
    </row>
    <row r="34" spans="1:38" ht="32.25" customHeight="1">
      <c r="A34" s="218" t="s">
        <v>207</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row>
    <row r="35" spans="1:38" ht="42.75" customHeight="1">
      <c r="A35" s="219" t="s">
        <v>206</v>
      </c>
      <c r="B35" s="215"/>
      <c r="C35" s="215" t="s">
        <v>176</v>
      </c>
      <c r="D35" s="215"/>
      <c r="E35" s="215"/>
      <c r="F35" s="215"/>
      <c r="G35" s="215"/>
      <c r="H35" s="215"/>
      <c r="I35" s="192" t="s">
        <v>16</v>
      </c>
      <c r="J35" s="193"/>
      <c r="K35" s="193"/>
      <c r="L35" s="193"/>
      <c r="M35" s="194"/>
      <c r="N35" s="195" t="s">
        <v>57</v>
      </c>
      <c r="O35" s="193"/>
      <c r="P35" s="193"/>
      <c r="Q35" s="194"/>
      <c r="R35" s="195" t="s">
        <v>15</v>
      </c>
      <c r="S35" s="196"/>
      <c r="T35" s="196"/>
      <c r="U35" s="196"/>
      <c r="V35" s="196"/>
      <c r="W35" s="197"/>
      <c r="X35" s="195" t="s">
        <v>14</v>
      </c>
      <c r="Y35" s="196"/>
      <c r="Z35" s="197"/>
      <c r="AA35" s="7"/>
      <c r="AB35" s="6"/>
      <c r="AC35" s="6"/>
      <c r="AD35" s="6"/>
      <c r="AE35" s="6"/>
      <c r="AF35" s="6"/>
      <c r="AG35" s="6"/>
      <c r="AH35" s="6"/>
      <c r="AI35" s="6"/>
      <c r="AJ35" s="6"/>
      <c r="AK35" s="6"/>
      <c r="AL35" s="6"/>
    </row>
    <row r="36" spans="1:38" ht="18" customHeight="1">
      <c r="A36" s="220" t="s">
        <v>165</v>
      </c>
      <c r="B36" s="220"/>
      <c r="C36" s="222"/>
      <c r="D36" s="222"/>
      <c r="E36" s="222"/>
      <c r="F36" s="222"/>
      <c r="G36" s="222"/>
      <c r="H36" s="222"/>
      <c r="I36" s="103"/>
      <c r="J36" s="104"/>
      <c r="K36" s="104"/>
      <c r="L36" s="104"/>
      <c r="M36" s="105"/>
      <c r="N36" s="109"/>
      <c r="O36" s="110"/>
      <c r="P36" s="110"/>
      <c r="Q36" s="117" t="s">
        <v>13</v>
      </c>
      <c r="R36" s="119"/>
      <c r="S36" s="120"/>
      <c r="T36" s="39" t="s">
        <v>8</v>
      </c>
      <c r="U36" s="49"/>
      <c r="V36" s="39" t="s">
        <v>7</v>
      </c>
      <c r="W36" s="40" t="s">
        <v>9</v>
      </c>
      <c r="X36" s="121" t="s">
        <v>165</v>
      </c>
      <c r="Y36" s="122"/>
      <c r="Z36" s="123"/>
      <c r="AB36" s="6"/>
      <c r="AC36" s="6"/>
      <c r="AD36" s="6"/>
      <c r="AE36" s="6"/>
      <c r="AF36" s="6"/>
      <c r="AG36" s="6"/>
      <c r="AH36" s="6"/>
      <c r="AI36" s="6"/>
      <c r="AJ36" s="6"/>
      <c r="AK36" s="6"/>
      <c r="AL36" s="6"/>
    </row>
    <row r="37" spans="1:38" ht="18" customHeight="1">
      <c r="A37" s="220"/>
      <c r="B37" s="220"/>
      <c r="C37" s="222"/>
      <c r="D37" s="222"/>
      <c r="E37" s="222"/>
      <c r="F37" s="222"/>
      <c r="G37" s="222"/>
      <c r="H37" s="222"/>
      <c r="I37" s="106"/>
      <c r="J37" s="107"/>
      <c r="K37" s="107"/>
      <c r="L37" s="107"/>
      <c r="M37" s="108"/>
      <c r="N37" s="111"/>
      <c r="O37" s="112"/>
      <c r="P37" s="112"/>
      <c r="Q37" s="118"/>
      <c r="R37" s="115"/>
      <c r="S37" s="116"/>
      <c r="T37" s="41" t="s">
        <v>8</v>
      </c>
      <c r="U37" s="47"/>
      <c r="V37" s="41" t="s">
        <v>7</v>
      </c>
      <c r="W37" s="42" t="s">
        <v>6</v>
      </c>
      <c r="X37" s="124"/>
      <c r="Y37" s="125"/>
      <c r="Z37" s="126"/>
      <c r="AB37" s="6"/>
      <c r="AC37" s="6"/>
      <c r="AD37" s="6"/>
      <c r="AE37" s="6"/>
      <c r="AF37" s="6"/>
      <c r="AG37" s="6"/>
      <c r="AH37" s="6"/>
      <c r="AI37" s="6"/>
      <c r="AJ37" s="6"/>
      <c r="AK37" s="6"/>
      <c r="AL37" s="6"/>
    </row>
    <row r="38" spans="1:38" ht="18" customHeight="1">
      <c r="A38" s="221"/>
      <c r="B38" s="221"/>
      <c r="C38" s="222"/>
      <c r="D38" s="222"/>
      <c r="E38" s="222"/>
      <c r="F38" s="222"/>
      <c r="G38" s="222"/>
      <c r="H38" s="222"/>
      <c r="I38" s="103"/>
      <c r="J38" s="104"/>
      <c r="K38" s="104"/>
      <c r="L38" s="104"/>
      <c r="M38" s="105"/>
      <c r="N38" s="109"/>
      <c r="O38" s="110"/>
      <c r="P38" s="110"/>
      <c r="Q38" s="117" t="s">
        <v>13</v>
      </c>
      <c r="R38" s="119"/>
      <c r="S38" s="120"/>
      <c r="T38" s="39" t="s">
        <v>8</v>
      </c>
      <c r="U38" s="49"/>
      <c r="V38" s="39" t="s">
        <v>7</v>
      </c>
      <c r="W38" s="40" t="s">
        <v>9</v>
      </c>
      <c r="X38" s="121"/>
      <c r="Y38" s="122"/>
      <c r="Z38" s="123"/>
      <c r="AB38" s="6"/>
      <c r="AC38" s="6"/>
      <c r="AD38" s="6"/>
      <c r="AE38" s="6"/>
      <c r="AF38" s="6"/>
      <c r="AG38" s="6"/>
      <c r="AH38" s="6"/>
      <c r="AI38" s="6"/>
      <c r="AJ38" s="6"/>
      <c r="AK38" s="6"/>
      <c r="AL38" s="6"/>
    </row>
    <row r="39" spans="1:38" ht="18" customHeight="1">
      <c r="A39" s="221"/>
      <c r="B39" s="221"/>
      <c r="C39" s="222"/>
      <c r="D39" s="222"/>
      <c r="E39" s="222"/>
      <c r="F39" s="222"/>
      <c r="G39" s="222"/>
      <c r="H39" s="222"/>
      <c r="I39" s="106"/>
      <c r="J39" s="107"/>
      <c r="K39" s="107"/>
      <c r="L39" s="107"/>
      <c r="M39" s="108"/>
      <c r="N39" s="111"/>
      <c r="O39" s="112"/>
      <c r="P39" s="112"/>
      <c r="Q39" s="118"/>
      <c r="R39" s="115"/>
      <c r="S39" s="116"/>
      <c r="T39" s="41" t="s">
        <v>8</v>
      </c>
      <c r="U39" s="47"/>
      <c r="V39" s="41" t="s">
        <v>7</v>
      </c>
      <c r="W39" s="42" t="s">
        <v>6</v>
      </c>
      <c r="X39" s="124"/>
      <c r="Y39" s="125"/>
      <c r="Z39" s="126"/>
      <c r="AB39" s="6"/>
      <c r="AC39" s="6"/>
      <c r="AD39" s="6"/>
      <c r="AE39" s="6"/>
      <c r="AF39" s="6"/>
      <c r="AG39" s="6"/>
      <c r="AH39" s="6"/>
      <c r="AI39" s="6"/>
      <c r="AJ39" s="6"/>
      <c r="AK39" s="6"/>
      <c r="AL39" s="6"/>
    </row>
    <row r="40" spans="1:38" ht="18" customHeight="1">
      <c r="A40" s="221"/>
      <c r="B40" s="221"/>
      <c r="C40" s="222"/>
      <c r="D40" s="222"/>
      <c r="E40" s="222"/>
      <c r="F40" s="222"/>
      <c r="G40" s="222"/>
      <c r="H40" s="222"/>
      <c r="I40" s="103"/>
      <c r="J40" s="104"/>
      <c r="K40" s="104"/>
      <c r="L40" s="104"/>
      <c r="M40" s="105"/>
      <c r="N40" s="109"/>
      <c r="O40" s="110"/>
      <c r="P40" s="110"/>
      <c r="Q40" s="117" t="s">
        <v>13</v>
      </c>
      <c r="R40" s="113"/>
      <c r="S40" s="114"/>
      <c r="T40" s="43" t="s">
        <v>8</v>
      </c>
      <c r="U40" s="48"/>
      <c r="V40" s="43" t="s">
        <v>7</v>
      </c>
      <c r="W40" s="44" t="s">
        <v>9</v>
      </c>
      <c r="X40" s="121"/>
      <c r="Y40" s="122"/>
      <c r="Z40" s="123"/>
      <c r="AB40" s="6"/>
      <c r="AC40" s="6"/>
      <c r="AD40" s="6"/>
      <c r="AE40" s="6"/>
      <c r="AF40" s="6"/>
      <c r="AG40" s="6"/>
      <c r="AH40" s="6"/>
      <c r="AI40" s="6"/>
      <c r="AJ40" s="6"/>
      <c r="AK40" s="6"/>
      <c r="AL40" s="6"/>
    </row>
    <row r="41" spans="1:38" ht="18" customHeight="1">
      <c r="A41" s="221"/>
      <c r="B41" s="221"/>
      <c r="C41" s="222"/>
      <c r="D41" s="222"/>
      <c r="E41" s="222"/>
      <c r="F41" s="222"/>
      <c r="G41" s="222"/>
      <c r="H41" s="222"/>
      <c r="I41" s="106"/>
      <c r="J41" s="107"/>
      <c r="K41" s="107"/>
      <c r="L41" s="107"/>
      <c r="M41" s="108"/>
      <c r="N41" s="111"/>
      <c r="O41" s="112"/>
      <c r="P41" s="112"/>
      <c r="Q41" s="118"/>
      <c r="R41" s="115"/>
      <c r="S41" s="116"/>
      <c r="T41" s="41" t="s">
        <v>8</v>
      </c>
      <c r="U41" s="47"/>
      <c r="V41" s="41" t="s">
        <v>7</v>
      </c>
      <c r="W41" s="42" t="s">
        <v>6</v>
      </c>
      <c r="X41" s="124"/>
      <c r="Y41" s="125"/>
      <c r="Z41" s="126"/>
      <c r="AB41" s="6"/>
      <c r="AC41" s="6"/>
      <c r="AD41" s="6"/>
      <c r="AE41" s="6"/>
      <c r="AF41" s="6"/>
      <c r="AG41" s="6"/>
      <c r="AH41" s="6"/>
      <c r="AI41" s="6"/>
      <c r="AJ41" s="6"/>
      <c r="AK41" s="6"/>
      <c r="AL41" s="6"/>
    </row>
    <row r="42" spans="1:38" ht="18" customHeight="1">
      <c r="A42" s="221"/>
      <c r="B42" s="221"/>
      <c r="C42" s="222"/>
      <c r="D42" s="222"/>
      <c r="E42" s="222"/>
      <c r="F42" s="222"/>
      <c r="G42" s="222"/>
      <c r="H42" s="222"/>
      <c r="I42" s="103"/>
      <c r="J42" s="104"/>
      <c r="K42" s="104"/>
      <c r="L42" s="104"/>
      <c r="M42" s="105"/>
      <c r="N42" s="109"/>
      <c r="O42" s="110"/>
      <c r="P42" s="110"/>
      <c r="Q42" s="117" t="s">
        <v>13</v>
      </c>
      <c r="R42" s="113"/>
      <c r="S42" s="114"/>
      <c r="T42" s="43" t="s">
        <v>8</v>
      </c>
      <c r="U42" s="48"/>
      <c r="V42" s="43" t="s">
        <v>7</v>
      </c>
      <c r="W42" s="44" t="s">
        <v>9</v>
      </c>
      <c r="X42" s="121"/>
      <c r="Y42" s="122"/>
      <c r="Z42" s="123"/>
      <c r="AB42" s="6"/>
      <c r="AC42" s="6"/>
      <c r="AD42" s="6"/>
      <c r="AE42" s="6"/>
      <c r="AF42" s="6"/>
      <c r="AG42" s="6"/>
      <c r="AH42" s="6"/>
      <c r="AI42" s="6"/>
      <c r="AJ42" s="6"/>
      <c r="AK42" s="6"/>
      <c r="AL42" s="6"/>
    </row>
    <row r="43" spans="1:38" ht="18" customHeight="1">
      <c r="A43" s="221"/>
      <c r="B43" s="221"/>
      <c r="C43" s="222"/>
      <c r="D43" s="222"/>
      <c r="E43" s="222"/>
      <c r="F43" s="222"/>
      <c r="G43" s="222"/>
      <c r="H43" s="222"/>
      <c r="I43" s="106"/>
      <c r="J43" s="107"/>
      <c r="K43" s="107"/>
      <c r="L43" s="107"/>
      <c r="M43" s="108"/>
      <c r="N43" s="111"/>
      <c r="O43" s="112"/>
      <c r="P43" s="112"/>
      <c r="Q43" s="118"/>
      <c r="R43" s="115"/>
      <c r="S43" s="116"/>
      <c r="T43" s="41" t="s">
        <v>8</v>
      </c>
      <c r="U43" s="47"/>
      <c r="V43" s="41" t="s">
        <v>7</v>
      </c>
      <c r="W43" s="42" t="s">
        <v>6</v>
      </c>
      <c r="X43" s="124"/>
      <c r="Y43" s="125"/>
      <c r="Z43" s="126"/>
      <c r="AB43" s="6"/>
      <c r="AC43" s="6"/>
      <c r="AD43" s="6"/>
      <c r="AE43" s="6"/>
      <c r="AF43" s="6"/>
      <c r="AG43" s="6"/>
      <c r="AH43" s="6"/>
      <c r="AI43" s="6"/>
      <c r="AJ43" s="6"/>
      <c r="AK43" s="6"/>
      <c r="AL43" s="6"/>
    </row>
    <row r="44" spans="1:38" ht="10.5" customHeight="1">
      <c r="A44" s="50"/>
      <c r="B44" s="50"/>
      <c r="C44" s="51"/>
      <c r="D44" s="51"/>
      <c r="E44" s="51"/>
      <c r="F44" s="51"/>
      <c r="G44" s="51"/>
      <c r="H44" s="51"/>
      <c r="I44" s="52"/>
      <c r="J44" s="52"/>
      <c r="K44" s="52"/>
      <c r="L44" s="52"/>
      <c r="M44" s="52"/>
      <c r="N44" s="53"/>
      <c r="O44" s="53"/>
      <c r="P44" s="53"/>
      <c r="Q44" s="50"/>
      <c r="R44" s="54"/>
      <c r="S44" s="54"/>
      <c r="T44" s="43"/>
      <c r="U44" s="54"/>
      <c r="V44" s="43"/>
      <c r="W44" s="55"/>
      <c r="X44" s="51"/>
      <c r="Y44" s="51"/>
      <c r="Z44" s="51"/>
      <c r="AB44" s="6"/>
      <c r="AC44" s="6"/>
      <c r="AD44" s="6"/>
      <c r="AE44" s="6"/>
      <c r="AF44" s="6"/>
      <c r="AG44" s="6"/>
      <c r="AH44" s="6"/>
      <c r="AI44" s="6"/>
      <c r="AJ44" s="6"/>
      <c r="AK44" s="6"/>
      <c r="AL44" s="6"/>
    </row>
    <row r="45" spans="1:38" s="12" customFormat="1" ht="24" customHeight="1">
      <c r="A45" s="218" t="s">
        <v>59</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row>
    <row r="46" spans="1:38" s="12" customFormat="1" ht="30" customHeight="1">
      <c r="A46" s="223" t="s">
        <v>12</v>
      </c>
      <c r="B46" s="226"/>
      <c r="C46" s="223" t="s">
        <v>198</v>
      </c>
      <c r="D46" s="224"/>
      <c r="E46" s="224"/>
      <c r="F46" s="224"/>
      <c r="G46" s="224"/>
      <c r="H46" s="224"/>
      <c r="I46" s="224"/>
      <c r="J46" s="224"/>
      <c r="K46" s="225"/>
      <c r="L46" s="202" t="s">
        <v>11</v>
      </c>
      <c r="M46" s="224"/>
      <c r="N46" s="224"/>
      <c r="O46" s="224"/>
      <c r="P46" s="224"/>
      <c r="Q46" s="224"/>
      <c r="R46" s="224"/>
      <c r="S46" s="224"/>
      <c r="T46" s="225"/>
      <c r="U46" s="169" t="s">
        <v>10</v>
      </c>
      <c r="V46" s="169"/>
      <c r="W46" s="169"/>
      <c r="X46" s="169"/>
      <c r="Y46" s="169"/>
      <c r="Z46" s="169"/>
    </row>
    <row r="47" spans="1:38" s="12" customFormat="1" ht="15" customHeight="1">
      <c r="A47" s="188"/>
      <c r="B47" s="189"/>
      <c r="C47" s="135"/>
      <c r="D47" s="136"/>
      <c r="E47" s="136"/>
      <c r="F47" s="136"/>
      <c r="G47" s="136"/>
      <c r="H47" s="136"/>
      <c r="I47" s="136"/>
      <c r="J47" s="136"/>
      <c r="K47" s="137"/>
      <c r="L47" s="141"/>
      <c r="M47" s="142"/>
      <c r="N47" s="142"/>
      <c r="O47" s="142"/>
      <c r="P47" s="142"/>
      <c r="Q47" s="142"/>
      <c r="R47" s="142"/>
      <c r="S47" s="142"/>
      <c r="T47" s="143"/>
      <c r="U47" s="147"/>
      <c r="V47" s="148"/>
      <c r="W47" s="32" t="s">
        <v>8</v>
      </c>
      <c r="X47" s="20"/>
      <c r="Y47" s="33" t="s">
        <v>7</v>
      </c>
      <c r="Z47" s="34" t="s">
        <v>9</v>
      </c>
    </row>
    <row r="48" spans="1:38" s="12" customFormat="1" ht="15" customHeight="1">
      <c r="A48" s="188"/>
      <c r="B48" s="189"/>
      <c r="C48" s="138"/>
      <c r="D48" s="139"/>
      <c r="E48" s="139"/>
      <c r="F48" s="139"/>
      <c r="G48" s="139"/>
      <c r="H48" s="139"/>
      <c r="I48" s="139"/>
      <c r="J48" s="139"/>
      <c r="K48" s="140"/>
      <c r="L48" s="144"/>
      <c r="M48" s="145"/>
      <c r="N48" s="145"/>
      <c r="O48" s="145"/>
      <c r="P48" s="145"/>
      <c r="Q48" s="145"/>
      <c r="R48" s="145"/>
      <c r="S48" s="145"/>
      <c r="T48" s="146"/>
      <c r="U48" s="149"/>
      <c r="V48" s="150"/>
      <c r="W48" s="35" t="s">
        <v>8</v>
      </c>
      <c r="X48" s="22"/>
      <c r="Y48" s="36" t="s">
        <v>7</v>
      </c>
      <c r="Z48" s="37" t="s">
        <v>6</v>
      </c>
    </row>
    <row r="49" spans="1:38" s="12" customFormat="1" ht="15" customHeight="1">
      <c r="A49" s="133"/>
      <c r="B49" s="134"/>
      <c r="C49" s="135"/>
      <c r="D49" s="136"/>
      <c r="E49" s="136"/>
      <c r="F49" s="136"/>
      <c r="G49" s="136"/>
      <c r="H49" s="136"/>
      <c r="I49" s="136"/>
      <c r="J49" s="136"/>
      <c r="K49" s="137"/>
      <c r="L49" s="141"/>
      <c r="M49" s="142"/>
      <c r="N49" s="142"/>
      <c r="O49" s="142"/>
      <c r="P49" s="142"/>
      <c r="Q49" s="142"/>
      <c r="R49" s="142"/>
      <c r="S49" s="142"/>
      <c r="T49" s="143"/>
      <c r="U49" s="147"/>
      <c r="V49" s="148"/>
      <c r="W49" s="32" t="s">
        <v>8</v>
      </c>
      <c r="X49" s="20"/>
      <c r="Y49" s="33" t="s">
        <v>7</v>
      </c>
      <c r="Z49" s="34" t="s">
        <v>9</v>
      </c>
    </row>
    <row r="50" spans="1:38" s="12" customFormat="1" ht="15" customHeight="1">
      <c r="A50" s="133"/>
      <c r="B50" s="134"/>
      <c r="C50" s="138"/>
      <c r="D50" s="139"/>
      <c r="E50" s="139"/>
      <c r="F50" s="139"/>
      <c r="G50" s="139"/>
      <c r="H50" s="139"/>
      <c r="I50" s="139"/>
      <c r="J50" s="139"/>
      <c r="K50" s="140"/>
      <c r="L50" s="144"/>
      <c r="M50" s="145"/>
      <c r="N50" s="145"/>
      <c r="O50" s="145"/>
      <c r="P50" s="145"/>
      <c r="Q50" s="145"/>
      <c r="R50" s="145"/>
      <c r="S50" s="145"/>
      <c r="T50" s="146"/>
      <c r="U50" s="149"/>
      <c r="V50" s="150"/>
      <c r="W50" s="35" t="s">
        <v>8</v>
      </c>
      <c r="X50" s="22"/>
      <c r="Y50" s="36" t="s">
        <v>7</v>
      </c>
      <c r="Z50" s="37" t="s">
        <v>6</v>
      </c>
    </row>
    <row r="51" spans="1:38" ht="15" customHeight="1">
      <c r="A51" s="133"/>
      <c r="B51" s="134"/>
      <c r="C51" s="135"/>
      <c r="D51" s="136"/>
      <c r="E51" s="136"/>
      <c r="F51" s="136"/>
      <c r="G51" s="136"/>
      <c r="H51" s="136"/>
      <c r="I51" s="136"/>
      <c r="J51" s="136"/>
      <c r="K51" s="137"/>
      <c r="L51" s="141"/>
      <c r="M51" s="142"/>
      <c r="N51" s="142"/>
      <c r="O51" s="142"/>
      <c r="P51" s="142"/>
      <c r="Q51" s="142"/>
      <c r="R51" s="142"/>
      <c r="S51" s="142"/>
      <c r="T51" s="143"/>
      <c r="U51" s="147"/>
      <c r="V51" s="148"/>
      <c r="W51" s="32" t="s">
        <v>8</v>
      </c>
      <c r="X51" s="20"/>
      <c r="Y51" s="33" t="s">
        <v>7</v>
      </c>
      <c r="Z51" s="34" t="s">
        <v>9</v>
      </c>
    </row>
    <row r="52" spans="1:38" ht="15" customHeight="1">
      <c r="A52" s="133"/>
      <c r="B52" s="134"/>
      <c r="C52" s="138"/>
      <c r="D52" s="139"/>
      <c r="E52" s="139"/>
      <c r="F52" s="139"/>
      <c r="G52" s="139"/>
      <c r="H52" s="139"/>
      <c r="I52" s="139"/>
      <c r="J52" s="139"/>
      <c r="K52" s="140"/>
      <c r="L52" s="144"/>
      <c r="M52" s="145"/>
      <c r="N52" s="145"/>
      <c r="O52" s="145"/>
      <c r="P52" s="145"/>
      <c r="Q52" s="145"/>
      <c r="R52" s="145"/>
      <c r="S52" s="145"/>
      <c r="T52" s="146"/>
      <c r="U52" s="149"/>
      <c r="V52" s="150"/>
      <c r="W52" s="35" t="s">
        <v>8</v>
      </c>
      <c r="X52" s="22"/>
      <c r="Y52" s="36" t="s">
        <v>7</v>
      </c>
      <c r="Z52" s="37" t="s">
        <v>6</v>
      </c>
    </row>
    <row r="53" spans="1:38" s="6" customFormat="1" ht="15" customHeight="1">
      <c r="A53" s="133"/>
      <c r="B53" s="134"/>
      <c r="C53" s="135"/>
      <c r="D53" s="136"/>
      <c r="E53" s="136"/>
      <c r="F53" s="136"/>
      <c r="G53" s="136"/>
      <c r="H53" s="136"/>
      <c r="I53" s="136"/>
      <c r="J53" s="136"/>
      <c r="K53" s="137"/>
      <c r="L53" s="141"/>
      <c r="M53" s="142"/>
      <c r="N53" s="142"/>
      <c r="O53" s="142"/>
      <c r="P53" s="142"/>
      <c r="Q53" s="142"/>
      <c r="R53" s="142"/>
      <c r="S53" s="142"/>
      <c r="T53" s="143"/>
      <c r="U53" s="147"/>
      <c r="V53" s="148"/>
      <c r="W53" s="32" t="s">
        <v>8</v>
      </c>
      <c r="X53" s="20"/>
      <c r="Y53" s="33" t="s">
        <v>7</v>
      </c>
      <c r="Z53" s="34" t="s">
        <v>9</v>
      </c>
      <c r="AB53" s="7"/>
      <c r="AC53" s="7"/>
      <c r="AD53" s="7"/>
      <c r="AE53" s="7"/>
      <c r="AF53" s="7"/>
      <c r="AG53" s="7"/>
      <c r="AH53" s="7"/>
      <c r="AI53" s="7"/>
      <c r="AJ53" s="7"/>
      <c r="AK53" s="7"/>
      <c r="AL53" s="7"/>
    </row>
    <row r="54" spans="1:38" s="6" customFormat="1" ht="15" customHeight="1">
      <c r="A54" s="133"/>
      <c r="B54" s="134"/>
      <c r="C54" s="138"/>
      <c r="D54" s="139"/>
      <c r="E54" s="139"/>
      <c r="F54" s="139"/>
      <c r="G54" s="139"/>
      <c r="H54" s="139"/>
      <c r="I54" s="139"/>
      <c r="J54" s="139"/>
      <c r="K54" s="140"/>
      <c r="L54" s="144"/>
      <c r="M54" s="145"/>
      <c r="N54" s="145"/>
      <c r="O54" s="145"/>
      <c r="P54" s="145"/>
      <c r="Q54" s="145"/>
      <c r="R54" s="145"/>
      <c r="S54" s="145"/>
      <c r="T54" s="146"/>
      <c r="U54" s="149"/>
      <c r="V54" s="150"/>
      <c r="W54" s="35" t="s">
        <v>8</v>
      </c>
      <c r="X54" s="22"/>
      <c r="Y54" s="36" t="s">
        <v>7</v>
      </c>
      <c r="Z54" s="37" t="s">
        <v>6</v>
      </c>
      <c r="AC54" s="7"/>
      <c r="AD54" s="7"/>
      <c r="AE54" s="7"/>
      <c r="AF54" s="7"/>
      <c r="AG54" s="7"/>
      <c r="AH54" s="7"/>
      <c r="AI54" s="7"/>
      <c r="AJ54" s="7"/>
      <c r="AK54" s="7"/>
      <c r="AL54" s="7"/>
    </row>
    <row r="55" spans="1:38" ht="8.25" customHeight="1">
      <c r="A55" s="50"/>
      <c r="B55" s="50"/>
      <c r="C55" s="51"/>
      <c r="D55" s="51"/>
      <c r="E55" s="51"/>
      <c r="F55" s="51"/>
      <c r="G55" s="51"/>
      <c r="H55" s="51"/>
      <c r="I55" s="52"/>
      <c r="J55" s="52"/>
      <c r="K55" s="52"/>
      <c r="L55" s="52"/>
      <c r="M55" s="52"/>
      <c r="N55" s="53"/>
      <c r="O55" s="53"/>
      <c r="P55" s="53"/>
      <c r="Q55" s="50"/>
      <c r="R55" s="54"/>
      <c r="S55" s="54"/>
      <c r="T55" s="43"/>
      <c r="U55" s="54"/>
      <c r="V55" s="43"/>
      <c r="W55" s="55"/>
      <c r="X55" s="51"/>
      <c r="Y55" s="51"/>
      <c r="Z55" s="51"/>
      <c r="AB55" s="6"/>
      <c r="AC55" s="6"/>
      <c r="AD55" s="6"/>
      <c r="AE55" s="6"/>
      <c r="AF55" s="6"/>
      <c r="AG55" s="6"/>
      <c r="AH55" s="6"/>
      <c r="AI55" s="6"/>
      <c r="AJ55" s="6"/>
      <c r="AK55" s="6"/>
      <c r="AL55" s="6"/>
    </row>
    <row r="56" spans="1:38" s="75" customFormat="1" ht="13.5" customHeight="1">
      <c r="A56" s="89" t="s">
        <v>212</v>
      </c>
      <c r="B56" s="89"/>
      <c r="C56" s="89"/>
      <c r="D56" s="89"/>
      <c r="E56" s="89"/>
      <c r="F56" s="89"/>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row>
    <row r="57" spans="1:38" s="75" customFormat="1" ht="12.75" customHeight="1">
      <c r="A57" s="90" t="s">
        <v>213</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8" s="75" customFormat="1" ht="16.5" customHeight="1">
      <c r="A58" s="91" t="s">
        <v>214</v>
      </c>
      <c r="B58" s="91"/>
      <c r="C58" s="91"/>
      <c r="D58" s="91"/>
      <c r="E58" s="91"/>
      <c r="F58" s="91"/>
      <c r="G58" s="91"/>
      <c r="H58" s="91"/>
      <c r="I58" s="91"/>
      <c r="J58" s="91"/>
      <c r="K58" s="91"/>
      <c r="L58" s="92" t="s">
        <v>215</v>
      </c>
      <c r="M58" s="92"/>
      <c r="N58" s="92"/>
      <c r="O58" s="92"/>
      <c r="P58" s="92"/>
      <c r="Q58" s="92"/>
      <c r="R58" s="92"/>
      <c r="S58" s="92"/>
      <c r="T58" s="92"/>
      <c r="U58" s="91" t="s">
        <v>216</v>
      </c>
      <c r="V58" s="91"/>
      <c r="W58" s="91"/>
      <c r="X58" s="91"/>
      <c r="Y58" s="91"/>
      <c r="Z58" s="91"/>
    </row>
    <row r="59" spans="1:38" s="75" customFormat="1" ht="9.75" customHeight="1">
      <c r="A59" s="93" t="s">
        <v>217</v>
      </c>
      <c r="B59" s="93"/>
      <c r="C59" s="93"/>
      <c r="D59" s="93"/>
      <c r="E59" s="93"/>
      <c r="F59" s="93"/>
      <c r="G59" s="93"/>
      <c r="H59" s="93"/>
      <c r="I59" s="93"/>
      <c r="J59" s="93"/>
      <c r="K59" s="93"/>
      <c r="L59" s="94" t="s">
        <v>218</v>
      </c>
      <c r="M59" s="94"/>
      <c r="N59" s="94"/>
      <c r="O59" s="94"/>
      <c r="P59" s="94"/>
      <c r="Q59" s="94"/>
      <c r="R59" s="94"/>
      <c r="S59" s="94"/>
      <c r="T59" s="94"/>
      <c r="U59" s="94"/>
      <c r="V59" s="94"/>
      <c r="W59" s="94"/>
      <c r="X59" s="94"/>
      <c r="Y59" s="94"/>
      <c r="Z59" s="94"/>
    </row>
    <row r="60" spans="1:38" s="75" customFormat="1" ht="9.75" customHeight="1">
      <c r="A60" s="93"/>
      <c r="B60" s="93"/>
      <c r="C60" s="93"/>
      <c r="D60" s="93"/>
      <c r="E60" s="93"/>
      <c r="F60" s="93"/>
      <c r="G60" s="93"/>
      <c r="H60" s="93"/>
      <c r="I60" s="93"/>
      <c r="J60" s="93"/>
      <c r="K60" s="93"/>
      <c r="L60" s="94"/>
      <c r="M60" s="94"/>
      <c r="N60" s="94"/>
      <c r="O60" s="94"/>
      <c r="P60" s="94"/>
      <c r="Q60" s="94"/>
      <c r="R60" s="94"/>
      <c r="S60" s="94"/>
      <c r="T60" s="94"/>
      <c r="U60" s="94"/>
      <c r="V60" s="94"/>
      <c r="W60" s="94"/>
      <c r="X60" s="94"/>
      <c r="Y60" s="94"/>
      <c r="Z60" s="94"/>
    </row>
    <row r="61" spans="1:38" s="75" customFormat="1" ht="9.75" customHeight="1">
      <c r="A61" s="95"/>
      <c r="B61" s="95"/>
      <c r="C61" s="95"/>
      <c r="D61" s="95"/>
      <c r="E61" s="95"/>
      <c r="F61" s="95"/>
      <c r="G61" s="95"/>
      <c r="H61" s="95"/>
      <c r="I61" s="95"/>
      <c r="J61" s="95"/>
      <c r="K61" s="95"/>
      <c r="L61" s="94" t="s">
        <v>218</v>
      </c>
      <c r="M61" s="94"/>
      <c r="N61" s="94"/>
      <c r="O61" s="94"/>
      <c r="P61" s="94"/>
      <c r="Q61" s="94"/>
      <c r="R61" s="94"/>
      <c r="S61" s="94"/>
      <c r="T61" s="94"/>
      <c r="U61" s="94"/>
      <c r="V61" s="94"/>
      <c r="W61" s="94"/>
      <c r="X61" s="94"/>
      <c r="Y61" s="94"/>
      <c r="Z61" s="94"/>
    </row>
    <row r="62" spans="1:38" s="75" customFormat="1" ht="9.75" customHeight="1">
      <c r="A62" s="95"/>
      <c r="B62" s="95"/>
      <c r="C62" s="95"/>
      <c r="D62" s="95"/>
      <c r="E62" s="95"/>
      <c r="F62" s="95"/>
      <c r="G62" s="95"/>
      <c r="H62" s="95"/>
      <c r="I62" s="95"/>
      <c r="J62" s="95"/>
      <c r="K62" s="95"/>
      <c r="L62" s="94"/>
      <c r="M62" s="94"/>
      <c r="N62" s="94"/>
      <c r="O62" s="94"/>
      <c r="P62" s="94"/>
      <c r="Q62" s="94"/>
      <c r="R62" s="94"/>
      <c r="S62" s="94"/>
      <c r="T62" s="94"/>
      <c r="U62" s="94"/>
      <c r="V62" s="94"/>
      <c r="W62" s="94"/>
      <c r="X62" s="94"/>
      <c r="Y62" s="94"/>
      <c r="Z62" s="94"/>
    </row>
    <row r="63" spans="1:38" s="75" customFormat="1" ht="15" customHeight="1">
      <c r="A63" s="79" t="s">
        <v>219</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6"/>
      <c r="AB63" s="76"/>
      <c r="AC63" s="76"/>
      <c r="AD63" s="76"/>
      <c r="AE63" s="76"/>
      <c r="AF63" s="76"/>
    </row>
    <row r="64" spans="1:38" s="75" customFormat="1" ht="11.25" customHeight="1">
      <c r="A64" s="80"/>
      <c r="B64" s="81"/>
      <c r="C64" s="81"/>
      <c r="D64" s="81"/>
      <c r="E64" s="81"/>
      <c r="F64" s="81"/>
      <c r="G64" s="81"/>
      <c r="H64" s="81"/>
      <c r="I64" s="81"/>
      <c r="J64" s="81"/>
      <c r="K64" s="81"/>
      <c r="L64" s="81"/>
      <c r="M64" s="81"/>
      <c r="N64" s="81"/>
      <c r="O64" s="81"/>
      <c r="P64" s="81"/>
      <c r="Q64" s="81"/>
      <c r="R64" s="81"/>
      <c r="S64" s="81"/>
      <c r="T64" s="81"/>
      <c r="U64" s="81"/>
      <c r="V64" s="81"/>
      <c r="W64" s="81"/>
      <c r="X64" s="81"/>
      <c r="Y64" s="81"/>
      <c r="Z64" s="82"/>
      <c r="AA64" s="74"/>
      <c r="AB64" s="74"/>
      <c r="AC64" s="74"/>
      <c r="AD64" s="74"/>
      <c r="AE64" s="74"/>
      <c r="AF64" s="74"/>
    </row>
    <row r="65" spans="1:38" s="75" customFormat="1" ht="11.25" customHeight="1">
      <c r="A65" s="83"/>
      <c r="B65" s="84"/>
      <c r="C65" s="84"/>
      <c r="D65" s="84"/>
      <c r="E65" s="84"/>
      <c r="F65" s="84"/>
      <c r="G65" s="84"/>
      <c r="H65" s="84"/>
      <c r="I65" s="84"/>
      <c r="J65" s="84"/>
      <c r="K65" s="84"/>
      <c r="L65" s="84"/>
      <c r="M65" s="84"/>
      <c r="N65" s="84"/>
      <c r="O65" s="84"/>
      <c r="P65" s="84"/>
      <c r="Q65" s="84"/>
      <c r="R65" s="84"/>
      <c r="S65" s="84"/>
      <c r="T65" s="84"/>
      <c r="U65" s="84"/>
      <c r="V65" s="84"/>
      <c r="W65" s="84"/>
      <c r="X65" s="84"/>
      <c r="Y65" s="84"/>
      <c r="Z65" s="85"/>
      <c r="AA65" s="74"/>
      <c r="AB65" s="74"/>
      <c r="AC65" s="74"/>
      <c r="AD65" s="74"/>
      <c r="AE65" s="74"/>
      <c r="AF65" s="74"/>
    </row>
    <row r="66" spans="1:38" s="75" customFormat="1" ht="11.25" customHeight="1">
      <c r="A66" s="83"/>
      <c r="B66" s="84"/>
      <c r="C66" s="84"/>
      <c r="D66" s="84"/>
      <c r="E66" s="84"/>
      <c r="F66" s="84"/>
      <c r="G66" s="84"/>
      <c r="H66" s="84"/>
      <c r="I66" s="84"/>
      <c r="J66" s="84"/>
      <c r="K66" s="84"/>
      <c r="L66" s="84"/>
      <c r="M66" s="84"/>
      <c r="N66" s="84"/>
      <c r="O66" s="84"/>
      <c r="P66" s="84"/>
      <c r="Q66" s="84"/>
      <c r="R66" s="84"/>
      <c r="S66" s="84"/>
      <c r="T66" s="84"/>
      <c r="U66" s="84"/>
      <c r="V66" s="84"/>
      <c r="W66" s="84"/>
      <c r="X66" s="84"/>
      <c r="Y66" s="84"/>
      <c r="Z66" s="85"/>
      <c r="AA66" s="74"/>
      <c r="AB66" s="74"/>
      <c r="AC66" s="74"/>
      <c r="AD66" s="74"/>
      <c r="AE66" s="74"/>
      <c r="AF66" s="74"/>
    </row>
    <row r="67" spans="1:38" s="75" customFormat="1" ht="11.25" customHeigh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8"/>
      <c r="AA67" s="74"/>
      <c r="AB67" s="74"/>
      <c r="AC67" s="74"/>
      <c r="AD67" s="74"/>
      <c r="AE67" s="74"/>
      <c r="AF67" s="74"/>
    </row>
    <row r="68" spans="1:38" s="75" customFormat="1" ht="11.25" customHeight="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4"/>
      <c r="AB68" s="74"/>
      <c r="AC68" s="74"/>
      <c r="AD68" s="74"/>
      <c r="AE68" s="74"/>
      <c r="AF68" s="74"/>
    </row>
    <row r="69" spans="1:38" ht="15" customHeight="1">
      <c r="A69" s="78" t="s">
        <v>220</v>
      </c>
    </row>
    <row r="70" spans="1:38" ht="200.1" customHeight="1">
      <c r="A70" s="100"/>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2"/>
    </row>
    <row r="71" spans="1:38" ht="4.5" customHeight="1">
      <c r="A71" s="50"/>
      <c r="B71" s="50"/>
      <c r="C71" s="51"/>
      <c r="D71" s="51"/>
      <c r="E71" s="51"/>
      <c r="F71" s="51"/>
      <c r="G71" s="51"/>
      <c r="H71" s="51"/>
      <c r="I71" s="52"/>
      <c r="J71" s="52"/>
      <c r="K71" s="52"/>
      <c r="L71" s="52"/>
      <c r="M71" s="52"/>
      <c r="N71" s="53"/>
      <c r="O71" s="53"/>
      <c r="P71" s="53"/>
      <c r="Q71" s="50"/>
      <c r="R71" s="54"/>
      <c r="S71" s="54"/>
      <c r="T71" s="43"/>
      <c r="U71" s="54"/>
      <c r="V71" s="43"/>
      <c r="W71" s="55"/>
      <c r="X71" s="51"/>
      <c r="Y71" s="51"/>
      <c r="Z71" s="51"/>
      <c r="AB71" s="6"/>
      <c r="AC71" s="6"/>
      <c r="AD71" s="6"/>
      <c r="AE71" s="6"/>
      <c r="AF71" s="6"/>
      <c r="AG71" s="6"/>
      <c r="AH71" s="6"/>
      <c r="AI71" s="6"/>
      <c r="AJ71" s="6"/>
      <c r="AK71" s="6"/>
      <c r="AL71" s="6"/>
    </row>
    <row r="72" spans="1:38" ht="15" customHeight="1">
      <c r="A72" s="1" t="s">
        <v>151</v>
      </c>
    </row>
    <row r="73" spans="1:38" ht="200.1" customHeight="1">
      <c r="A73" s="100"/>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2"/>
    </row>
    <row r="74" spans="1:38" ht="4.5" customHeight="1">
      <c r="A74" s="50"/>
      <c r="B74" s="50"/>
      <c r="C74" s="51"/>
      <c r="D74" s="51"/>
      <c r="E74" s="51"/>
      <c r="F74" s="51"/>
      <c r="G74" s="51"/>
      <c r="H74" s="51"/>
      <c r="I74" s="52"/>
      <c r="J74" s="52"/>
      <c r="K74" s="52"/>
      <c r="L74" s="52"/>
      <c r="M74" s="52"/>
      <c r="N74" s="53"/>
      <c r="O74" s="53"/>
      <c r="P74" s="53"/>
      <c r="Q74" s="50"/>
      <c r="R74" s="54"/>
      <c r="S74" s="54"/>
      <c r="T74" s="43"/>
      <c r="U74" s="54"/>
      <c r="V74" s="43"/>
      <c r="W74" s="55"/>
      <c r="X74" s="51"/>
      <c r="Y74" s="51"/>
      <c r="Z74" s="51"/>
      <c r="AB74" s="6"/>
      <c r="AC74" s="6"/>
      <c r="AD74" s="6"/>
      <c r="AE74" s="6"/>
      <c r="AF74" s="6"/>
      <c r="AG74" s="6"/>
      <c r="AH74" s="6"/>
      <c r="AI74" s="6"/>
      <c r="AJ74" s="6"/>
      <c r="AK74" s="6"/>
      <c r="AL74" s="6"/>
    </row>
    <row r="75" spans="1:38" ht="15" customHeight="1">
      <c r="A75" s="1" t="s">
        <v>221</v>
      </c>
    </row>
    <row r="76" spans="1:38" ht="30" customHeight="1">
      <c r="A76" s="127" t="s">
        <v>49</v>
      </c>
      <c r="B76" s="128"/>
      <c r="C76" s="128"/>
      <c r="D76" s="128"/>
      <c r="E76" s="128"/>
      <c r="F76" s="129"/>
      <c r="G76" s="130"/>
      <c r="H76" s="131"/>
      <c r="I76" s="131"/>
      <c r="J76" s="131"/>
      <c r="K76" s="131"/>
      <c r="L76" s="131"/>
      <c r="M76" s="131"/>
      <c r="N76" s="131"/>
      <c r="O76" s="131"/>
      <c r="P76" s="131"/>
      <c r="Q76" s="131"/>
      <c r="R76" s="131"/>
      <c r="S76" s="131"/>
      <c r="T76" s="131"/>
      <c r="U76" s="131"/>
      <c r="V76" s="131"/>
      <c r="W76" s="131"/>
      <c r="X76" s="131"/>
      <c r="Y76" s="131"/>
      <c r="Z76" s="132"/>
    </row>
    <row r="77" spans="1:38" ht="15" customHeight="1">
      <c r="A77" s="45" t="s">
        <v>153</v>
      </c>
      <c r="Z77" s="46"/>
    </row>
    <row r="78" spans="1:38" ht="200.1" customHeight="1">
      <c r="A78" s="97"/>
      <c r="B78" s="98"/>
      <c r="C78" s="98"/>
      <c r="D78" s="98"/>
      <c r="E78" s="98"/>
      <c r="F78" s="98"/>
      <c r="G78" s="98"/>
      <c r="H78" s="98"/>
      <c r="I78" s="98"/>
      <c r="J78" s="98"/>
      <c r="K78" s="98"/>
      <c r="L78" s="98"/>
      <c r="M78" s="98"/>
      <c r="N78" s="98"/>
      <c r="O78" s="98"/>
      <c r="P78" s="98"/>
      <c r="Q78" s="98"/>
      <c r="R78" s="98"/>
      <c r="S78" s="98"/>
      <c r="T78" s="98"/>
      <c r="U78" s="98"/>
      <c r="V78" s="98"/>
      <c r="W78" s="98"/>
      <c r="X78" s="98"/>
      <c r="Y78" s="98"/>
      <c r="Z78" s="99"/>
    </row>
    <row r="79" spans="1:38" ht="6" customHeight="1">
      <c r="A79" s="50"/>
      <c r="B79" s="50"/>
      <c r="C79" s="51"/>
      <c r="D79" s="51"/>
      <c r="E79" s="51"/>
      <c r="F79" s="51"/>
      <c r="G79" s="51"/>
      <c r="H79" s="51"/>
      <c r="I79" s="52"/>
      <c r="J79" s="52"/>
      <c r="K79" s="52"/>
      <c r="L79" s="52"/>
      <c r="M79" s="52"/>
      <c r="N79" s="53"/>
      <c r="O79" s="53"/>
      <c r="P79" s="53"/>
      <c r="Q79" s="50"/>
      <c r="R79" s="54"/>
      <c r="S79" s="54"/>
      <c r="T79" s="43"/>
      <c r="U79" s="54"/>
      <c r="V79" s="43"/>
      <c r="W79" s="55"/>
      <c r="X79" s="51"/>
      <c r="Y79" s="51"/>
      <c r="Z79" s="51"/>
      <c r="AB79" s="6"/>
      <c r="AC79" s="6"/>
      <c r="AD79" s="6"/>
      <c r="AE79" s="6"/>
      <c r="AF79" s="6"/>
      <c r="AG79" s="6"/>
      <c r="AH79" s="6"/>
      <c r="AI79" s="6"/>
      <c r="AJ79" s="6"/>
      <c r="AK79" s="6"/>
      <c r="AL79" s="6"/>
    </row>
    <row r="80" spans="1:38" ht="15" customHeight="1">
      <c r="A80" s="1" t="s">
        <v>222</v>
      </c>
    </row>
    <row r="81" spans="1:35" ht="200.1" customHeight="1">
      <c r="A81" s="100"/>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2"/>
    </row>
    <row r="82" spans="1:35" ht="3.75" customHeight="1"/>
    <row r="83" spans="1:35" ht="15" customHeight="1">
      <c r="Y83" s="1" t="s">
        <v>0</v>
      </c>
    </row>
    <row r="84" spans="1:35" ht="15" customHeight="1">
      <c r="A84" s="1" t="s">
        <v>5</v>
      </c>
    </row>
    <row r="85" spans="1:35" ht="52.5" customHeight="1">
      <c r="A85" s="96" t="s">
        <v>60</v>
      </c>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3"/>
      <c r="AB85" s="3"/>
      <c r="AC85" s="3"/>
      <c r="AD85" s="3"/>
      <c r="AE85" s="3"/>
      <c r="AF85" s="3"/>
      <c r="AG85" s="3"/>
      <c r="AH85" s="2"/>
      <c r="AI85" s="2"/>
    </row>
    <row r="112" spans="1:3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sheetData>
  <sheetProtection selectLockedCells="1" selectUnlockedCells="1"/>
  <mergeCells count="159">
    <mergeCell ref="U29:Y29"/>
    <mergeCell ref="A2:Z2"/>
    <mergeCell ref="N31:T31"/>
    <mergeCell ref="H28:L28"/>
    <mergeCell ref="H29:L29"/>
    <mergeCell ref="A31:G31"/>
    <mergeCell ref="N28:T28"/>
    <mergeCell ref="N29:T29"/>
    <mergeCell ref="A20:P20"/>
    <mergeCell ref="Q20:Z20"/>
    <mergeCell ref="A21:C21"/>
    <mergeCell ref="A26:G26"/>
    <mergeCell ref="A27:G27"/>
    <mergeCell ref="N26:T26"/>
    <mergeCell ref="N27:T27"/>
    <mergeCell ref="H26:L26"/>
    <mergeCell ref="A16:H16"/>
    <mergeCell ref="K17:L17"/>
    <mergeCell ref="I16:L16"/>
    <mergeCell ref="U31:Y31"/>
    <mergeCell ref="D12:U12"/>
    <mergeCell ref="A14:H14"/>
    <mergeCell ref="Q42:Q43"/>
    <mergeCell ref="R42:S42"/>
    <mergeCell ref="X42:Z43"/>
    <mergeCell ref="R43:S43"/>
    <mergeCell ref="A45:Z45"/>
    <mergeCell ref="C47:K48"/>
    <mergeCell ref="A36:B37"/>
    <mergeCell ref="A38:B39"/>
    <mergeCell ref="A40:B41"/>
    <mergeCell ref="A42:B43"/>
    <mergeCell ref="C36:H37"/>
    <mergeCell ref="C38:H39"/>
    <mergeCell ref="C40:H41"/>
    <mergeCell ref="C42:H43"/>
    <mergeCell ref="C46:K46"/>
    <mergeCell ref="L46:T46"/>
    <mergeCell ref="U46:Z46"/>
    <mergeCell ref="A46:B46"/>
    <mergeCell ref="I42:M43"/>
    <mergeCell ref="N42:P43"/>
    <mergeCell ref="R36:S36"/>
    <mergeCell ref="X35:Z35"/>
    <mergeCell ref="R35:W35"/>
    <mergeCell ref="A19:H19"/>
    <mergeCell ref="N35:Q35"/>
    <mergeCell ref="I35:M35"/>
    <mergeCell ref="H30:L30"/>
    <mergeCell ref="A32:G32"/>
    <mergeCell ref="H32:Y32"/>
    <mergeCell ref="I36:M37"/>
    <mergeCell ref="N36:P37"/>
    <mergeCell ref="A34:Z34"/>
    <mergeCell ref="N30:T30"/>
    <mergeCell ref="U30:Y30"/>
    <mergeCell ref="A35:B35"/>
    <mergeCell ref="C35:H35"/>
    <mergeCell ref="X36:Z37"/>
    <mergeCell ref="R37:S37"/>
    <mergeCell ref="A30:G30"/>
    <mergeCell ref="Q36:Q37"/>
    <mergeCell ref="A29:G29"/>
    <mergeCell ref="U27:Y27"/>
    <mergeCell ref="A25:G25"/>
    <mergeCell ref="H31:L31"/>
    <mergeCell ref="U28:Y28"/>
    <mergeCell ref="I14:Q14"/>
    <mergeCell ref="H25:L25"/>
    <mergeCell ref="U25:Y25"/>
    <mergeCell ref="X19:Y19"/>
    <mergeCell ref="N24:Z24"/>
    <mergeCell ref="A24:M24"/>
    <mergeCell ref="N25:T25"/>
    <mergeCell ref="Q19:S19"/>
    <mergeCell ref="I19:P19"/>
    <mergeCell ref="A18:H18"/>
    <mergeCell ref="I18:P18"/>
    <mergeCell ref="Q18:Z18"/>
    <mergeCell ref="M16:S16"/>
    <mergeCell ref="T16:Z16"/>
    <mergeCell ref="M17:O17"/>
    <mergeCell ref="T17:V17"/>
    <mergeCell ref="X17:Y17"/>
    <mergeCell ref="A49:B50"/>
    <mergeCell ref="A47:B48"/>
    <mergeCell ref="U51:V51"/>
    <mergeCell ref="U52:V52"/>
    <mergeCell ref="L49:T50"/>
    <mergeCell ref="U49:V49"/>
    <mergeCell ref="U50:V50"/>
    <mergeCell ref="A51:B52"/>
    <mergeCell ref="C51:K52"/>
    <mergeCell ref="L51:T52"/>
    <mergeCell ref="C49:K50"/>
    <mergeCell ref="U47:V47"/>
    <mergeCell ref="U48:V48"/>
    <mergeCell ref="L47:T48"/>
    <mergeCell ref="S3:T3"/>
    <mergeCell ref="U19:V19"/>
    <mergeCell ref="A15:H15"/>
    <mergeCell ref="I15:Q15"/>
    <mergeCell ref="R15:Z15"/>
    <mergeCell ref="A17:H17"/>
    <mergeCell ref="I17:J17"/>
    <mergeCell ref="A28:G28"/>
    <mergeCell ref="H27:L27"/>
    <mergeCell ref="U26:Y26"/>
    <mergeCell ref="N21:O21"/>
    <mergeCell ref="Q21:Z21"/>
    <mergeCell ref="A6:Z6"/>
    <mergeCell ref="A7:Z7"/>
    <mergeCell ref="R14:Z14"/>
    <mergeCell ref="A11:C11"/>
    <mergeCell ref="Q17:R17"/>
    <mergeCell ref="D11:U11"/>
    <mergeCell ref="A13:U13"/>
    <mergeCell ref="V9:Z13"/>
    <mergeCell ref="A10:C10"/>
    <mergeCell ref="A12:C12"/>
    <mergeCell ref="A9:U9"/>
    <mergeCell ref="D10:U10"/>
    <mergeCell ref="A85:Z85"/>
    <mergeCell ref="A78:Z78"/>
    <mergeCell ref="A73:Z73"/>
    <mergeCell ref="I40:M41"/>
    <mergeCell ref="N38:P39"/>
    <mergeCell ref="R40:S40"/>
    <mergeCell ref="R41:S41"/>
    <mergeCell ref="Q40:Q41"/>
    <mergeCell ref="N40:P41"/>
    <mergeCell ref="Q38:Q39"/>
    <mergeCell ref="R39:S39"/>
    <mergeCell ref="R38:S38"/>
    <mergeCell ref="X40:Z41"/>
    <mergeCell ref="X38:Z39"/>
    <mergeCell ref="I38:M39"/>
    <mergeCell ref="A76:F76"/>
    <mergeCell ref="G76:Z76"/>
    <mergeCell ref="A70:Z70"/>
    <mergeCell ref="A81:Z81"/>
    <mergeCell ref="A53:B54"/>
    <mergeCell ref="C53:K54"/>
    <mergeCell ref="L53:T54"/>
    <mergeCell ref="U53:V53"/>
    <mergeCell ref="U54:V54"/>
    <mergeCell ref="A63:Z63"/>
    <mergeCell ref="A64:Z67"/>
    <mergeCell ref="A56:F56"/>
    <mergeCell ref="A57:AF57"/>
    <mergeCell ref="A58:K58"/>
    <mergeCell ref="L58:T58"/>
    <mergeCell ref="U58:Z58"/>
    <mergeCell ref="A59:K60"/>
    <mergeCell ref="L59:T60"/>
    <mergeCell ref="U59:Z60"/>
    <mergeCell ref="A61:K62"/>
    <mergeCell ref="L61:T62"/>
    <mergeCell ref="U61:Z62"/>
  </mergeCells>
  <phoneticPr fontId="1"/>
  <dataValidations count="1">
    <dataValidation type="list" allowBlank="1" showInputMessage="1" showErrorMessage="1" sqref="BC2" xr:uid="{E6F88297-7EF2-4EA4-8BF7-D077C8548A11}">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3" max="25" man="1"/>
    <brk id="70" max="25" man="1"/>
    <brk id="93"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34D37E36-8BB2-4591-BDAC-F79DC14151EF}">
          <x14:formula1>
            <xm:f>リスト!$G$3:$G$5</xm:f>
          </x14:formula1>
          <xm:sqref>X38:Z44 X79:Z80 X55:Z55 X69:Z74</xm:sqref>
        </x14:dataValidation>
        <x14:dataValidation type="list" allowBlank="1" showInputMessage="1" showErrorMessage="1" xr:uid="{00000000-0002-0000-0300-000002000000}">
          <x14:formula1>
            <xm:f>リスト!$J$2:$J$4</xm:f>
          </x14:formula1>
          <xm:sqref>A47:B54</xm:sqref>
        </x14:dataValidation>
        <x14:dataValidation type="list" allowBlank="1" showInputMessage="1" xr:uid="{1516DE93-13D9-4D13-BCFE-A87AFFE90E68}">
          <x14:formula1>
            <xm:f>リスト!$D$2:$D$5</xm:f>
          </x14:formula1>
          <xm:sqref>I19</xm:sqref>
        </x14:dataValidation>
        <x14:dataValidation type="list" allowBlank="1" showInputMessage="1" showErrorMessage="1" errorTitle="リストから選択してください。" xr:uid="{983D17CB-F6ED-4928-B3E4-28728B5FF3B6}">
          <x14:formula1>
            <xm:f>リスト!$A$2:$A$9</xm:f>
          </x14:formula1>
          <xm:sqref>A17:H17</xm:sqref>
        </x14:dataValidation>
        <x14:dataValidation type="list" allowBlank="1" showInputMessage="1" showErrorMessage="1" xr:uid="{5DB09B02-E607-42FD-A273-BC075917CA61}">
          <x14:formula1>
            <xm:f>リスト!$G$2:$G$5</xm:f>
          </x14:formula1>
          <xm:sqref>X36:Z37</xm:sqref>
        </x14:dataValidation>
        <x14:dataValidation type="list" allowBlank="1" showInputMessage="1" showErrorMessage="1" xr:uid="{4941412F-27C9-4C2A-8B84-CB382C061E3D}">
          <x14:formula1>
            <xm:f>リスト!$O$2:$O$5</xm:f>
          </x14:formula1>
          <xm:sqref>Q21:Z21</xm:sqref>
        </x14:dataValidation>
        <x14:dataValidation type="list" allowBlank="1" showInputMessage="1" showErrorMessage="1" xr:uid="{4767BA02-B6E4-4571-A7FD-38CEC17AE0B8}">
          <x14:formula1>
            <xm:f>リスト!$Q$2:$Q$4</xm:f>
          </x14:formula1>
          <xm:sqref>A36:B43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8742-EB7D-46E2-B720-47D159A8FBD3}">
  <sheetPr>
    <tabColor theme="7" tint="0.79998168889431442"/>
    <pageSetUpPr fitToPage="1"/>
  </sheetPr>
  <dimension ref="A1:AP113"/>
  <sheetViews>
    <sheetView view="pageBreakPreview" topLeftCell="A70" zoomScaleNormal="100" zoomScaleSheetLayoutView="100" workbookViewId="0">
      <selection activeCell="AO67" sqref="AO67"/>
    </sheetView>
  </sheetViews>
  <sheetFormatPr defaultColWidth="7.5" defaultRowHeight="12"/>
  <cols>
    <col min="1" max="19" width="3.125" style="1" customWidth="1"/>
    <col min="20" max="20" width="3.75" style="1" customWidth="1"/>
    <col min="21" max="21" width="3.125" style="1" customWidth="1"/>
    <col min="22" max="22" width="2.75" style="1" customWidth="1"/>
    <col min="23" max="23" width="3.375" style="1" customWidth="1"/>
    <col min="24" max="24" width="3.125" style="1" customWidth="1"/>
    <col min="25"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27</v>
      </c>
    </row>
    <row r="2" spans="1:42" s="10" customFormat="1" ht="37.5" customHeight="1">
      <c r="A2" s="229" t="s">
        <v>195</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11"/>
      <c r="AB2" s="11"/>
      <c r="AC2" s="1"/>
      <c r="AD2" s="11"/>
      <c r="AE2" s="11"/>
      <c r="AF2" s="11"/>
      <c r="AG2" s="11"/>
      <c r="AH2" s="11"/>
    </row>
    <row r="3" spans="1:42" ht="21.75" customHeight="1">
      <c r="S3" s="151" t="s">
        <v>2</v>
      </c>
      <c r="T3" s="151"/>
      <c r="U3" s="5">
        <v>4</v>
      </c>
      <c r="V3" s="1" t="s">
        <v>8</v>
      </c>
      <c r="W3" s="13">
        <v>12</v>
      </c>
      <c r="X3" s="1" t="s">
        <v>7</v>
      </c>
      <c r="Y3" s="13">
        <v>1</v>
      </c>
      <c r="Z3" s="1" t="s">
        <v>20</v>
      </c>
      <c r="AC3" s="21"/>
    </row>
    <row r="4" spans="1:42">
      <c r="A4" s="1" t="s">
        <v>25</v>
      </c>
    </row>
    <row r="5" spans="1:42" ht="8.25" customHeight="1">
      <c r="Q5" s="25"/>
      <c r="R5" s="25"/>
      <c r="S5" s="26"/>
      <c r="T5" s="26"/>
      <c r="U5" s="26"/>
      <c r="V5" s="26"/>
      <c r="W5" s="26"/>
      <c r="X5" s="26"/>
      <c r="Y5" s="26"/>
      <c r="Z5" s="26"/>
    </row>
    <row r="6" spans="1:42" ht="52.5" customHeight="1">
      <c r="A6" s="249" t="s">
        <v>197</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9"/>
      <c r="AB6" s="9"/>
      <c r="AC6" s="9"/>
      <c r="AD6" s="9"/>
      <c r="AE6" s="9"/>
      <c r="AF6" s="9"/>
      <c r="AG6" s="9"/>
      <c r="AH6" s="9"/>
    </row>
    <row r="7" spans="1:42" ht="15" customHeight="1">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9"/>
      <c r="AB7" s="9"/>
      <c r="AC7" s="9"/>
      <c r="AD7" s="9"/>
      <c r="AE7" s="9"/>
      <c r="AF7" s="9"/>
      <c r="AG7" s="9"/>
      <c r="AH7" s="9"/>
    </row>
    <row r="8" spans="1:42" ht="8.25" customHeight="1"/>
    <row r="9" spans="1:42" ht="18.75" customHeight="1">
      <c r="A9" s="177" t="s">
        <v>24</v>
      </c>
      <c r="B9" s="177"/>
      <c r="C9" s="177"/>
      <c r="D9" s="177"/>
      <c r="E9" s="177"/>
      <c r="F9" s="177"/>
      <c r="G9" s="177"/>
      <c r="H9" s="177"/>
      <c r="I9" s="177"/>
      <c r="J9" s="177"/>
      <c r="K9" s="177"/>
      <c r="L9" s="177"/>
      <c r="M9" s="177"/>
      <c r="N9" s="177"/>
      <c r="O9" s="177"/>
      <c r="P9" s="177"/>
      <c r="Q9" s="177"/>
      <c r="R9" s="177"/>
      <c r="S9" s="177"/>
      <c r="T9" s="177"/>
      <c r="U9" s="177"/>
      <c r="V9" s="178" t="s">
        <v>40</v>
      </c>
      <c r="W9" s="178"/>
      <c r="X9" s="178"/>
      <c r="Y9" s="178"/>
      <c r="Z9" s="179"/>
    </row>
    <row r="10" spans="1:42" ht="26.25" customHeight="1">
      <c r="A10" s="184" t="s">
        <v>166</v>
      </c>
      <c r="B10" s="185"/>
      <c r="C10" s="185"/>
      <c r="D10" s="187" t="s">
        <v>192</v>
      </c>
      <c r="E10" s="187"/>
      <c r="F10" s="187"/>
      <c r="G10" s="187"/>
      <c r="H10" s="187"/>
      <c r="I10" s="187"/>
      <c r="J10" s="187"/>
      <c r="K10" s="187"/>
      <c r="L10" s="187"/>
      <c r="M10" s="187"/>
      <c r="N10" s="187"/>
      <c r="O10" s="187"/>
      <c r="P10" s="187"/>
      <c r="Q10" s="187"/>
      <c r="R10" s="187"/>
      <c r="S10" s="187"/>
      <c r="T10" s="187"/>
      <c r="U10" s="187"/>
      <c r="V10" s="180"/>
      <c r="W10" s="180"/>
      <c r="X10" s="180"/>
      <c r="Y10" s="180"/>
      <c r="Z10" s="181"/>
    </row>
    <row r="11" spans="1:42" ht="26.25" customHeight="1">
      <c r="A11" s="170" t="s">
        <v>199</v>
      </c>
      <c r="B11" s="171"/>
      <c r="C11" s="172"/>
      <c r="D11" s="174" t="s">
        <v>193</v>
      </c>
      <c r="E11" s="175"/>
      <c r="F11" s="175"/>
      <c r="G11" s="175"/>
      <c r="H11" s="175"/>
      <c r="I11" s="175"/>
      <c r="J11" s="175"/>
      <c r="K11" s="175"/>
      <c r="L11" s="175"/>
      <c r="M11" s="175"/>
      <c r="N11" s="175"/>
      <c r="O11" s="175"/>
      <c r="P11" s="175"/>
      <c r="Q11" s="175"/>
      <c r="R11" s="175"/>
      <c r="S11" s="175"/>
      <c r="T11" s="175"/>
      <c r="U11" s="176"/>
      <c r="V11" s="180"/>
      <c r="W11" s="180"/>
      <c r="X11" s="180"/>
      <c r="Y11" s="180"/>
      <c r="Z11" s="181"/>
    </row>
    <row r="12" spans="1:42" ht="26.25" customHeight="1">
      <c r="A12" s="186" t="s">
        <v>23</v>
      </c>
      <c r="B12" s="186"/>
      <c r="C12" s="186"/>
      <c r="D12" s="237" t="s">
        <v>194</v>
      </c>
      <c r="E12" s="237"/>
      <c r="F12" s="237"/>
      <c r="G12" s="237"/>
      <c r="H12" s="237"/>
      <c r="I12" s="237"/>
      <c r="J12" s="237"/>
      <c r="K12" s="237"/>
      <c r="L12" s="237"/>
      <c r="M12" s="237"/>
      <c r="N12" s="237"/>
      <c r="O12" s="237"/>
      <c r="P12" s="237"/>
      <c r="Q12" s="237"/>
      <c r="R12" s="237"/>
      <c r="S12" s="237"/>
      <c r="T12" s="237"/>
      <c r="U12" s="237"/>
      <c r="V12" s="180"/>
      <c r="W12" s="180"/>
      <c r="X12" s="180"/>
      <c r="Y12" s="180"/>
      <c r="Z12" s="181"/>
    </row>
    <row r="13" spans="1:42" ht="18" customHeight="1">
      <c r="A13" s="177" t="s">
        <v>134</v>
      </c>
      <c r="B13" s="177"/>
      <c r="C13" s="177"/>
      <c r="D13" s="177"/>
      <c r="E13" s="177"/>
      <c r="F13" s="177"/>
      <c r="G13" s="177"/>
      <c r="H13" s="177"/>
      <c r="I13" s="177"/>
      <c r="J13" s="177"/>
      <c r="K13" s="177"/>
      <c r="L13" s="177"/>
      <c r="M13" s="177"/>
      <c r="N13" s="177"/>
      <c r="O13" s="177"/>
      <c r="P13" s="177"/>
      <c r="Q13" s="177"/>
      <c r="R13" s="177"/>
      <c r="S13" s="177"/>
      <c r="T13" s="177"/>
      <c r="U13" s="177"/>
      <c r="V13" s="182"/>
      <c r="W13" s="182"/>
      <c r="X13" s="182"/>
      <c r="Y13" s="182"/>
      <c r="Z13" s="183"/>
    </row>
    <row r="14" spans="1:42" ht="15" customHeight="1">
      <c r="A14" s="169" t="s">
        <v>182</v>
      </c>
      <c r="B14" s="169"/>
      <c r="C14" s="169"/>
      <c r="D14" s="169"/>
      <c r="E14" s="169"/>
      <c r="F14" s="169"/>
      <c r="G14" s="169"/>
      <c r="H14" s="169"/>
      <c r="I14" s="169" t="s">
        <v>4</v>
      </c>
      <c r="J14" s="169"/>
      <c r="K14" s="169"/>
      <c r="L14" s="169"/>
      <c r="M14" s="169"/>
      <c r="N14" s="169"/>
      <c r="O14" s="169"/>
      <c r="P14" s="169"/>
      <c r="Q14" s="169"/>
      <c r="R14" s="169" t="s">
        <v>157</v>
      </c>
      <c r="S14" s="169"/>
      <c r="T14" s="169"/>
      <c r="U14" s="169"/>
      <c r="V14" s="169"/>
      <c r="W14" s="169"/>
      <c r="X14" s="169"/>
      <c r="Y14" s="169"/>
      <c r="Z14" s="169"/>
    </row>
    <row r="15" spans="1:42" ht="37.5" customHeight="1">
      <c r="A15" s="153" t="s">
        <v>209</v>
      </c>
      <c r="B15" s="153"/>
      <c r="C15" s="153"/>
      <c r="D15" s="153"/>
      <c r="E15" s="153"/>
      <c r="F15" s="153"/>
      <c r="G15" s="153"/>
      <c r="H15" s="153"/>
      <c r="I15" s="154" t="s">
        <v>158</v>
      </c>
      <c r="J15" s="154"/>
      <c r="K15" s="154"/>
      <c r="L15" s="154"/>
      <c r="M15" s="154"/>
      <c r="N15" s="154"/>
      <c r="O15" s="154"/>
      <c r="P15" s="154"/>
      <c r="Q15" s="154"/>
      <c r="R15" s="154" t="s">
        <v>208</v>
      </c>
      <c r="S15" s="154"/>
      <c r="T15" s="154"/>
      <c r="U15" s="154"/>
      <c r="V15" s="154"/>
      <c r="W15" s="154"/>
      <c r="X15" s="154"/>
      <c r="Y15" s="154"/>
      <c r="Z15" s="154"/>
      <c r="AB15" s="19"/>
      <c r="AC15" s="19"/>
      <c r="AD15" s="19"/>
      <c r="AE15" s="19"/>
      <c r="AF15" s="19"/>
      <c r="AG15" s="19"/>
      <c r="AH15" s="19"/>
      <c r="AI15" s="19"/>
      <c r="AJ15" s="19"/>
      <c r="AK15" s="19"/>
      <c r="AL15" s="19"/>
      <c r="AM15" s="19"/>
      <c r="AN15" s="19"/>
      <c r="AO15" s="19"/>
      <c r="AP15" s="19"/>
    </row>
    <row r="16" spans="1:42" ht="16.5" customHeight="1">
      <c r="A16" s="202" t="s">
        <v>135</v>
      </c>
      <c r="B16" s="173"/>
      <c r="C16" s="173"/>
      <c r="D16" s="173"/>
      <c r="E16" s="173"/>
      <c r="F16" s="173"/>
      <c r="G16" s="173"/>
      <c r="H16" s="203"/>
      <c r="I16" s="204" t="s">
        <v>136</v>
      </c>
      <c r="J16" s="205"/>
      <c r="K16" s="205"/>
      <c r="L16" s="234"/>
      <c r="M16" s="204" t="s">
        <v>167</v>
      </c>
      <c r="N16" s="206"/>
      <c r="O16" s="206"/>
      <c r="P16" s="206"/>
      <c r="Q16" s="206"/>
      <c r="R16" s="206"/>
      <c r="S16" s="206"/>
      <c r="T16" s="192" t="s">
        <v>204</v>
      </c>
      <c r="U16" s="193"/>
      <c r="V16" s="193"/>
      <c r="W16" s="193"/>
      <c r="X16" s="193"/>
      <c r="Y16" s="193"/>
      <c r="Z16" s="194"/>
      <c r="AA16" s="5"/>
      <c r="AC16" s="5"/>
    </row>
    <row r="17" spans="1:32" ht="34.5" customHeight="1">
      <c r="A17" s="154" t="s">
        <v>42</v>
      </c>
      <c r="B17" s="154"/>
      <c r="C17" s="154"/>
      <c r="D17" s="154"/>
      <c r="E17" s="154"/>
      <c r="F17" s="154"/>
      <c r="G17" s="154"/>
      <c r="H17" s="154"/>
      <c r="I17" s="155">
        <v>2</v>
      </c>
      <c r="J17" s="156"/>
      <c r="K17" s="233" t="s">
        <v>32</v>
      </c>
      <c r="L17" s="234"/>
      <c r="M17" s="156">
        <v>2022</v>
      </c>
      <c r="N17" s="205"/>
      <c r="O17" s="205"/>
      <c r="P17" s="71" t="s">
        <v>202</v>
      </c>
      <c r="Q17" s="152">
        <v>4</v>
      </c>
      <c r="R17" s="173"/>
      <c r="S17" s="70" t="s">
        <v>203</v>
      </c>
      <c r="T17" s="210">
        <v>2024</v>
      </c>
      <c r="U17" s="248"/>
      <c r="V17" s="248"/>
      <c r="W17" s="72" t="s">
        <v>202</v>
      </c>
      <c r="X17" s="166">
        <v>3</v>
      </c>
      <c r="Y17" s="211"/>
      <c r="Z17" s="69" t="s">
        <v>203</v>
      </c>
      <c r="AA17" s="5"/>
      <c r="AC17" s="5"/>
    </row>
    <row r="18" spans="1:32" ht="18.75" customHeight="1">
      <c r="A18" s="202" t="s">
        <v>143</v>
      </c>
      <c r="B18" s="173"/>
      <c r="C18" s="173"/>
      <c r="D18" s="173"/>
      <c r="E18" s="173"/>
      <c r="F18" s="173"/>
      <c r="G18" s="173"/>
      <c r="H18" s="203"/>
      <c r="I18" s="204" t="s">
        <v>144</v>
      </c>
      <c r="J18" s="205"/>
      <c r="K18" s="205"/>
      <c r="L18" s="205"/>
      <c r="M18" s="206"/>
      <c r="N18" s="206"/>
      <c r="O18" s="206"/>
      <c r="P18" s="207"/>
      <c r="Q18" s="193" t="s">
        <v>145</v>
      </c>
      <c r="R18" s="208"/>
      <c r="S18" s="208"/>
      <c r="T18" s="208"/>
      <c r="U18" s="208"/>
      <c r="V18" s="208"/>
      <c r="W18" s="208"/>
      <c r="X18" s="208"/>
      <c r="Y18" s="208"/>
      <c r="Z18" s="209"/>
      <c r="AA18" s="5"/>
      <c r="AC18" s="5"/>
    </row>
    <row r="19" spans="1:32" ht="37.5" customHeight="1">
      <c r="A19" s="212" t="s">
        <v>196</v>
      </c>
      <c r="B19" s="198"/>
      <c r="C19" s="213"/>
      <c r="D19" s="213"/>
      <c r="E19" s="213"/>
      <c r="F19" s="213"/>
      <c r="G19" s="213"/>
      <c r="H19" s="214"/>
      <c r="I19" s="199" t="s">
        <v>35</v>
      </c>
      <c r="J19" s="200"/>
      <c r="K19" s="200"/>
      <c r="L19" s="200"/>
      <c r="M19" s="200"/>
      <c r="N19" s="200"/>
      <c r="O19" s="200"/>
      <c r="P19" s="201"/>
      <c r="Q19" s="198">
        <v>2023</v>
      </c>
      <c r="R19" s="173"/>
      <c r="S19" s="173"/>
      <c r="T19" s="27" t="s">
        <v>1</v>
      </c>
      <c r="U19" s="152">
        <v>3</v>
      </c>
      <c r="V19" s="152"/>
      <c r="W19" s="27" t="s">
        <v>29</v>
      </c>
      <c r="X19" s="152">
        <v>30</v>
      </c>
      <c r="Y19" s="152"/>
      <c r="Z19" s="28" t="s">
        <v>28</v>
      </c>
    </row>
    <row r="20" spans="1:32" ht="15" customHeight="1">
      <c r="A20" s="169" t="s">
        <v>22</v>
      </c>
      <c r="B20" s="169"/>
      <c r="C20" s="169"/>
      <c r="D20" s="169"/>
      <c r="E20" s="169"/>
      <c r="F20" s="169"/>
      <c r="G20" s="169"/>
      <c r="H20" s="169"/>
      <c r="I20" s="169"/>
      <c r="J20" s="169"/>
      <c r="K20" s="169"/>
      <c r="L20" s="169"/>
      <c r="M20" s="169"/>
      <c r="N20" s="169"/>
      <c r="O20" s="169"/>
      <c r="P20" s="169"/>
      <c r="Q20" s="202" t="s">
        <v>21</v>
      </c>
      <c r="R20" s="224"/>
      <c r="S20" s="224"/>
      <c r="T20" s="224"/>
      <c r="U20" s="224"/>
      <c r="V20" s="224"/>
      <c r="W20" s="224"/>
      <c r="X20" s="224"/>
      <c r="Y20" s="224"/>
      <c r="Z20" s="225"/>
      <c r="AA20" s="8"/>
      <c r="AB20" s="8"/>
      <c r="AC20" s="8"/>
      <c r="AD20" s="8"/>
      <c r="AE20" s="8"/>
      <c r="AF20" s="8"/>
    </row>
    <row r="21" spans="1:32" s="12" customFormat="1" ht="30" customHeight="1">
      <c r="A21" s="156">
        <v>1999</v>
      </c>
      <c r="B21" s="166"/>
      <c r="C21" s="166"/>
      <c r="D21" s="27" t="s">
        <v>8</v>
      </c>
      <c r="E21" s="18">
        <v>8</v>
      </c>
      <c r="F21" s="27" t="s">
        <v>7</v>
      </c>
      <c r="G21" s="18">
        <v>1</v>
      </c>
      <c r="H21" s="27" t="s">
        <v>20</v>
      </c>
      <c r="I21" s="29" t="s">
        <v>137</v>
      </c>
      <c r="J21" s="30"/>
      <c r="K21" s="30"/>
      <c r="L21" s="30"/>
      <c r="M21" s="30"/>
      <c r="N21" s="164">
        <v>23</v>
      </c>
      <c r="O21" s="164"/>
      <c r="P21" s="31" t="s">
        <v>19</v>
      </c>
      <c r="Q21" s="165" t="s">
        <v>41</v>
      </c>
      <c r="R21" s="166"/>
      <c r="S21" s="166"/>
      <c r="T21" s="166"/>
      <c r="U21" s="166"/>
      <c r="V21" s="166"/>
      <c r="W21" s="166"/>
      <c r="X21" s="166"/>
      <c r="Y21" s="166"/>
      <c r="Z21" s="155"/>
    </row>
    <row r="22" spans="1:32" s="12" customFormat="1" ht="12.75" customHeight="1">
      <c r="A22" s="16"/>
      <c r="B22" s="16"/>
      <c r="C22" s="16"/>
      <c r="D22" s="1"/>
      <c r="E22" s="5"/>
      <c r="F22" s="1"/>
      <c r="G22" s="5"/>
      <c r="H22" s="1"/>
      <c r="I22" s="8"/>
      <c r="N22" s="17"/>
      <c r="O22" s="17"/>
      <c r="P22" s="8"/>
      <c r="Q22" s="16"/>
      <c r="R22" s="16"/>
      <c r="S22" s="16"/>
      <c r="T22" s="16"/>
      <c r="U22" s="16"/>
      <c r="V22" s="16"/>
      <c r="W22" s="16"/>
      <c r="X22" s="16"/>
      <c r="Y22" s="16"/>
      <c r="Z22" s="16"/>
    </row>
    <row r="23" spans="1:32" s="12" customFormat="1" ht="24" customHeight="1">
      <c r="A23" s="1" t="s">
        <v>138</v>
      </c>
      <c r="B23" s="1"/>
      <c r="C23" s="1"/>
      <c r="D23" s="1"/>
      <c r="E23" s="1"/>
      <c r="F23" s="1"/>
      <c r="G23" s="1"/>
      <c r="H23" s="1"/>
      <c r="I23" s="1"/>
      <c r="J23" s="1"/>
      <c r="K23" s="1"/>
      <c r="L23" s="1"/>
      <c r="M23" s="1"/>
      <c r="N23" s="1"/>
      <c r="O23" s="1"/>
      <c r="P23" s="1"/>
      <c r="Q23" s="1"/>
      <c r="R23" s="1"/>
      <c r="S23" s="1"/>
      <c r="T23" s="1"/>
      <c r="U23" s="1"/>
      <c r="V23" s="1"/>
      <c r="W23" s="1"/>
      <c r="X23" s="1"/>
      <c r="Y23" s="1"/>
      <c r="Z23" s="1"/>
    </row>
    <row r="24" spans="1:32" s="12" customFormat="1" ht="42.75" customHeight="1">
      <c r="A24" s="195" t="s">
        <v>130</v>
      </c>
      <c r="B24" s="196"/>
      <c r="C24" s="196"/>
      <c r="D24" s="196"/>
      <c r="E24" s="196"/>
      <c r="F24" s="196"/>
      <c r="G24" s="196"/>
      <c r="H24" s="196"/>
      <c r="I24" s="196"/>
      <c r="J24" s="196"/>
      <c r="K24" s="196"/>
      <c r="L24" s="196"/>
      <c r="M24" s="197"/>
      <c r="N24" s="192" t="s">
        <v>56</v>
      </c>
      <c r="O24" s="193"/>
      <c r="P24" s="193"/>
      <c r="Q24" s="193"/>
      <c r="R24" s="193"/>
      <c r="S24" s="193"/>
      <c r="T24" s="193"/>
      <c r="U24" s="193"/>
      <c r="V24" s="193"/>
      <c r="W24" s="193"/>
      <c r="X24" s="193"/>
      <c r="Y24" s="193"/>
      <c r="Z24" s="194"/>
    </row>
    <row r="25" spans="1:32" s="12" customFormat="1" ht="27" customHeight="1">
      <c r="A25" s="157" t="s">
        <v>53</v>
      </c>
      <c r="B25" s="158"/>
      <c r="C25" s="158"/>
      <c r="D25" s="158"/>
      <c r="E25" s="158"/>
      <c r="F25" s="158"/>
      <c r="G25" s="158"/>
      <c r="H25" s="190">
        <v>100000</v>
      </c>
      <c r="I25" s="191"/>
      <c r="J25" s="191"/>
      <c r="K25" s="191"/>
      <c r="L25" s="191"/>
      <c r="M25" s="38" t="s">
        <v>17</v>
      </c>
      <c r="N25" s="157" t="s">
        <v>48</v>
      </c>
      <c r="O25" s="158"/>
      <c r="P25" s="158"/>
      <c r="Q25" s="158"/>
      <c r="R25" s="158"/>
      <c r="S25" s="158"/>
      <c r="T25" s="158"/>
      <c r="U25" s="190">
        <v>30000</v>
      </c>
      <c r="V25" s="191"/>
      <c r="W25" s="191"/>
      <c r="X25" s="191"/>
      <c r="Y25" s="191"/>
      <c r="Z25" s="38" t="s">
        <v>17</v>
      </c>
    </row>
    <row r="26" spans="1:32" s="6" customFormat="1" ht="27" customHeight="1">
      <c r="A26" s="157" t="s">
        <v>43</v>
      </c>
      <c r="B26" s="158"/>
      <c r="C26" s="158"/>
      <c r="D26" s="158"/>
      <c r="E26" s="158"/>
      <c r="F26" s="158"/>
      <c r="G26" s="159"/>
      <c r="H26" s="160">
        <v>20000</v>
      </c>
      <c r="I26" s="161"/>
      <c r="J26" s="161"/>
      <c r="K26" s="161"/>
      <c r="L26" s="161"/>
      <c r="M26" s="38" t="s">
        <v>17</v>
      </c>
      <c r="N26" s="230" t="s">
        <v>169</v>
      </c>
      <c r="O26" s="231"/>
      <c r="P26" s="231"/>
      <c r="Q26" s="231"/>
      <c r="R26" s="231"/>
      <c r="S26" s="231"/>
      <c r="T26" s="231"/>
      <c r="U26" s="162">
        <v>30000</v>
      </c>
      <c r="V26" s="163"/>
      <c r="W26" s="163"/>
      <c r="X26" s="163"/>
      <c r="Y26" s="163"/>
      <c r="Z26" s="38" t="s">
        <v>17</v>
      </c>
    </row>
    <row r="27" spans="1:32" s="6" customFormat="1" ht="27" customHeight="1">
      <c r="A27" s="157" t="s">
        <v>44</v>
      </c>
      <c r="B27" s="158"/>
      <c r="C27" s="158"/>
      <c r="D27" s="158"/>
      <c r="E27" s="158"/>
      <c r="F27" s="158"/>
      <c r="G27" s="159"/>
      <c r="H27" s="160"/>
      <c r="I27" s="161"/>
      <c r="J27" s="161"/>
      <c r="K27" s="161"/>
      <c r="L27" s="161"/>
      <c r="M27" s="38" t="s">
        <v>17</v>
      </c>
      <c r="N27" s="230" t="s">
        <v>170</v>
      </c>
      <c r="O27" s="231"/>
      <c r="P27" s="231"/>
      <c r="Q27" s="231"/>
      <c r="R27" s="231"/>
      <c r="S27" s="231"/>
      <c r="T27" s="231"/>
      <c r="U27" s="162">
        <v>30000</v>
      </c>
      <c r="V27" s="163"/>
      <c r="W27" s="163"/>
      <c r="X27" s="163"/>
      <c r="Y27" s="163"/>
      <c r="Z27" s="38" t="s">
        <v>17</v>
      </c>
    </row>
    <row r="28" spans="1:32" s="6" customFormat="1" ht="27" customHeight="1">
      <c r="A28" s="157" t="s">
        <v>45</v>
      </c>
      <c r="B28" s="158"/>
      <c r="C28" s="158"/>
      <c r="D28" s="158"/>
      <c r="E28" s="158"/>
      <c r="F28" s="158"/>
      <c r="G28" s="159"/>
      <c r="H28" s="162">
        <v>20000</v>
      </c>
      <c r="I28" s="163"/>
      <c r="J28" s="163"/>
      <c r="K28" s="163"/>
      <c r="L28" s="163"/>
      <c r="M28" s="38" t="s">
        <v>17</v>
      </c>
      <c r="N28" s="230" t="s">
        <v>171</v>
      </c>
      <c r="O28" s="231"/>
      <c r="P28" s="231"/>
      <c r="Q28" s="231"/>
      <c r="R28" s="231"/>
      <c r="S28" s="231"/>
      <c r="T28" s="232"/>
      <c r="U28" s="162">
        <v>30000</v>
      </c>
      <c r="V28" s="163"/>
      <c r="W28" s="163"/>
      <c r="X28" s="163"/>
      <c r="Y28" s="163"/>
      <c r="Z28" s="38" t="s">
        <v>17</v>
      </c>
      <c r="AB28" s="1"/>
    </row>
    <row r="29" spans="1:32" s="6" customFormat="1" ht="27" customHeight="1">
      <c r="A29" s="157" t="s">
        <v>46</v>
      </c>
      <c r="B29" s="158"/>
      <c r="C29" s="158"/>
      <c r="D29" s="158"/>
      <c r="E29" s="158"/>
      <c r="F29" s="158"/>
      <c r="G29" s="159"/>
      <c r="H29" s="162"/>
      <c r="I29" s="163"/>
      <c r="J29" s="163"/>
      <c r="K29" s="163"/>
      <c r="L29" s="163"/>
      <c r="M29" s="38" t="s">
        <v>17</v>
      </c>
      <c r="N29" s="230" t="s">
        <v>172</v>
      </c>
      <c r="O29" s="231"/>
      <c r="P29" s="231"/>
      <c r="Q29" s="231"/>
      <c r="R29" s="231"/>
      <c r="S29" s="231"/>
      <c r="T29" s="232"/>
      <c r="U29" s="162">
        <v>60000</v>
      </c>
      <c r="V29" s="163"/>
      <c r="W29" s="163"/>
      <c r="X29" s="163"/>
      <c r="Y29" s="163"/>
      <c r="Z29" s="38" t="s">
        <v>17</v>
      </c>
    </row>
    <row r="30" spans="1:32" s="6" customFormat="1" ht="27" customHeight="1">
      <c r="A30" s="157" t="s">
        <v>47</v>
      </c>
      <c r="B30" s="158"/>
      <c r="C30" s="158"/>
      <c r="D30" s="158"/>
      <c r="E30" s="158"/>
      <c r="F30" s="158"/>
      <c r="G30" s="158"/>
      <c r="H30" s="160"/>
      <c r="I30" s="161"/>
      <c r="J30" s="161"/>
      <c r="K30" s="161"/>
      <c r="L30" s="161"/>
      <c r="M30" s="38" t="s">
        <v>17</v>
      </c>
      <c r="N30" s="157" t="s">
        <v>173</v>
      </c>
      <c r="O30" s="158"/>
      <c r="P30" s="158"/>
      <c r="Q30" s="158"/>
      <c r="R30" s="158"/>
      <c r="S30" s="158"/>
      <c r="T30" s="159"/>
      <c r="U30" s="162">
        <v>20000</v>
      </c>
      <c r="V30" s="163"/>
      <c r="W30" s="163"/>
      <c r="X30" s="163"/>
      <c r="Y30" s="163"/>
      <c r="Z30" s="38" t="s">
        <v>17</v>
      </c>
    </row>
    <row r="31" spans="1:32" s="6" customFormat="1" ht="27" customHeight="1">
      <c r="A31" s="192" t="s">
        <v>175</v>
      </c>
      <c r="B31" s="193"/>
      <c r="C31" s="193"/>
      <c r="D31" s="193"/>
      <c r="E31" s="193"/>
      <c r="F31" s="193"/>
      <c r="G31" s="193"/>
      <c r="H31" s="227">
        <f>SUM(H25:L30)</f>
        <v>140000</v>
      </c>
      <c r="I31" s="228"/>
      <c r="J31" s="228"/>
      <c r="K31" s="228"/>
      <c r="L31" s="228"/>
      <c r="M31" s="38" t="s">
        <v>17</v>
      </c>
      <c r="N31" s="195" t="s">
        <v>174</v>
      </c>
      <c r="O31" s="196"/>
      <c r="P31" s="196"/>
      <c r="Q31" s="196"/>
      <c r="R31" s="196"/>
      <c r="S31" s="196"/>
      <c r="T31" s="196"/>
      <c r="U31" s="235">
        <f>(U25+U27+U28+U29+U30)-U26</f>
        <v>140000</v>
      </c>
      <c r="V31" s="236"/>
      <c r="W31" s="236"/>
      <c r="X31" s="236"/>
      <c r="Y31" s="236"/>
      <c r="Z31" s="38" t="s">
        <v>17</v>
      </c>
    </row>
    <row r="32" spans="1:32" s="6" customFormat="1" ht="27" customHeight="1">
      <c r="A32" s="215" t="s">
        <v>18</v>
      </c>
      <c r="B32" s="215"/>
      <c r="C32" s="215"/>
      <c r="D32" s="215"/>
      <c r="E32" s="215"/>
      <c r="F32" s="215"/>
      <c r="G32" s="215"/>
      <c r="H32" s="216">
        <f>H31-U31</f>
        <v>0</v>
      </c>
      <c r="I32" s="216"/>
      <c r="J32" s="216"/>
      <c r="K32" s="216"/>
      <c r="L32" s="216"/>
      <c r="M32" s="216"/>
      <c r="N32" s="216"/>
      <c r="O32" s="216"/>
      <c r="P32" s="216"/>
      <c r="Q32" s="216"/>
      <c r="R32" s="216"/>
      <c r="S32" s="216"/>
      <c r="T32" s="216"/>
      <c r="U32" s="216"/>
      <c r="V32" s="216"/>
      <c r="W32" s="216"/>
      <c r="X32" s="216"/>
      <c r="Y32" s="217"/>
      <c r="Z32" s="38" t="s">
        <v>17</v>
      </c>
      <c r="AA32" s="23" t="str">
        <f>IF(H32&lt;0,"★支出が収入を上回らないように修正してください。収入を上回る支出を貯金の取り崩しや借金で賄う場合は⑤または⑥に計上してください。","")</f>
        <v/>
      </c>
    </row>
    <row r="33" spans="1:38" s="12" customFormat="1" ht="12.75" customHeight="1">
      <c r="A33" s="16"/>
      <c r="B33" s="16"/>
      <c r="C33" s="16"/>
      <c r="D33" s="1"/>
      <c r="E33" s="5"/>
      <c r="F33" s="1"/>
      <c r="G33" s="5"/>
      <c r="H33" s="1"/>
      <c r="I33" s="8"/>
      <c r="N33" s="17"/>
      <c r="O33" s="17"/>
      <c r="P33" s="8"/>
      <c r="Q33" s="16"/>
      <c r="R33" s="16"/>
      <c r="S33" s="16"/>
      <c r="T33" s="16"/>
      <c r="U33" s="16"/>
      <c r="V33" s="16"/>
      <c r="W33" s="16"/>
      <c r="X33" s="16"/>
      <c r="Y33" s="16"/>
      <c r="Z33" s="16"/>
    </row>
    <row r="34" spans="1:38" ht="32.25" customHeight="1">
      <c r="A34" s="218" t="s">
        <v>207</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row>
    <row r="35" spans="1:38" ht="42.75" customHeight="1">
      <c r="A35" s="219" t="s">
        <v>206</v>
      </c>
      <c r="B35" s="215"/>
      <c r="C35" s="215" t="s">
        <v>176</v>
      </c>
      <c r="D35" s="215"/>
      <c r="E35" s="215"/>
      <c r="F35" s="215"/>
      <c r="G35" s="215"/>
      <c r="H35" s="215"/>
      <c r="I35" s="192" t="s">
        <v>16</v>
      </c>
      <c r="J35" s="193"/>
      <c r="K35" s="193"/>
      <c r="L35" s="193"/>
      <c r="M35" s="194"/>
      <c r="N35" s="195" t="s">
        <v>57</v>
      </c>
      <c r="O35" s="193"/>
      <c r="P35" s="193"/>
      <c r="Q35" s="194"/>
      <c r="R35" s="195" t="s">
        <v>15</v>
      </c>
      <c r="S35" s="196"/>
      <c r="T35" s="196"/>
      <c r="U35" s="196"/>
      <c r="V35" s="196"/>
      <c r="W35" s="197"/>
      <c r="X35" s="195" t="s">
        <v>14</v>
      </c>
      <c r="Y35" s="196"/>
      <c r="Z35" s="197"/>
      <c r="AA35" s="7"/>
      <c r="AB35" s="6"/>
      <c r="AC35" s="6"/>
      <c r="AD35" s="6"/>
      <c r="AE35" s="6"/>
      <c r="AF35" s="6"/>
      <c r="AG35" s="6"/>
      <c r="AH35" s="6"/>
      <c r="AI35" s="6"/>
      <c r="AJ35" s="6"/>
      <c r="AK35" s="6"/>
      <c r="AL35" s="6"/>
    </row>
    <row r="36" spans="1:38" ht="18" customHeight="1">
      <c r="A36" s="247" t="s">
        <v>178</v>
      </c>
      <c r="B36" s="247"/>
      <c r="C36" s="222" t="s">
        <v>159</v>
      </c>
      <c r="D36" s="222"/>
      <c r="E36" s="222"/>
      <c r="F36" s="222"/>
      <c r="G36" s="222"/>
      <c r="H36" s="222"/>
      <c r="I36" s="103" t="s">
        <v>160</v>
      </c>
      <c r="J36" s="104"/>
      <c r="K36" s="104"/>
      <c r="L36" s="104"/>
      <c r="M36" s="105"/>
      <c r="N36" s="109">
        <v>20000</v>
      </c>
      <c r="O36" s="110"/>
      <c r="P36" s="110"/>
      <c r="Q36" s="117" t="s">
        <v>13</v>
      </c>
      <c r="R36" s="119">
        <v>2022</v>
      </c>
      <c r="S36" s="120"/>
      <c r="T36" s="39" t="s">
        <v>8</v>
      </c>
      <c r="U36" s="49">
        <v>4</v>
      </c>
      <c r="V36" s="39" t="s">
        <v>7</v>
      </c>
      <c r="W36" s="40" t="s">
        <v>9</v>
      </c>
      <c r="X36" s="121" t="s">
        <v>37</v>
      </c>
      <c r="Y36" s="122"/>
      <c r="Z36" s="123"/>
      <c r="AB36" s="6"/>
      <c r="AC36" s="6"/>
      <c r="AD36" s="6"/>
      <c r="AE36" s="6"/>
      <c r="AF36" s="6"/>
      <c r="AG36" s="6"/>
      <c r="AH36" s="6"/>
      <c r="AI36" s="6"/>
      <c r="AJ36" s="6"/>
      <c r="AK36" s="6"/>
      <c r="AL36" s="6"/>
    </row>
    <row r="37" spans="1:38" ht="18" customHeight="1">
      <c r="A37" s="247"/>
      <c r="B37" s="247"/>
      <c r="C37" s="222"/>
      <c r="D37" s="222"/>
      <c r="E37" s="222"/>
      <c r="F37" s="222"/>
      <c r="G37" s="222"/>
      <c r="H37" s="222"/>
      <c r="I37" s="106"/>
      <c r="J37" s="107"/>
      <c r="K37" s="107"/>
      <c r="L37" s="107"/>
      <c r="M37" s="108"/>
      <c r="N37" s="111"/>
      <c r="O37" s="112"/>
      <c r="P37" s="112"/>
      <c r="Q37" s="118"/>
      <c r="R37" s="115">
        <v>2024</v>
      </c>
      <c r="S37" s="116"/>
      <c r="T37" s="41" t="s">
        <v>8</v>
      </c>
      <c r="U37" s="47">
        <v>3</v>
      </c>
      <c r="V37" s="41" t="s">
        <v>7</v>
      </c>
      <c r="W37" s="42" t="s">
        <v>6</v>
      </c>
      <c r="X37" s="124"/>
      <c r="Y37" s="125"/>
      <c r="Z37" s="126"/>
      <c r="AB37" s="6"/>
      <c r="AC37" s="6"/>
      <c r="AD37" s="6"/>
      <c r="AE37" s="6"/>
      <c r="AF37" s="6"/>
      <c r="AG37" s="6"/>
      <c r="AH37" s="6"/>
      <c r="AI37" s="6"/>
      <c r="AJ37" s="6"/>
      <c r="AK37" s="6"/>
      <c r="AL37" s="6"/>
    </row>
    <row r="38" spans="1:38" ht="18" customHeight="1">
      <c r="A38" s="239"/>
      <c r="B38" s="239"/>
      <c r="C38" s="240"/>
      <c r="D38" s="240"/>
      <c r="E38" s="240"/>
      <c r="F38" s="240"/>
      <c r="G38" s="240"/>
      <c r="H38" s="240"/>
      <c r="I38" s="241"/>
      <c r="J38" s="242"/>
      <c r="K38" s="242"/>
      <c r="L38" s="242"/>
      <c r="M38" s="243"/>
      <c r="N38" s="109"/>
      <c r="O38" s="110"/>
      <c r="P38" s="110"/>
      <c r="Q38" s="117" t="s">
        <v>13</v>
      </c>
      <c r="R38" s="119"/>
      <c r="S38" s="120"/>
      <c r="T38" s="39" t="s">
        <v>8</v>
      </c>
      <c r="U38" s="49"/>
      <c r="V38" s="39" t="s">
        <v>7</v>
      </c>
      <c r="W38" s="40" t="s">
        <v>9</v>
      </c>
      <c r="X38" s="121"/>
      <c r="Y38" s="122"/>
      <c r="Z38" s="123"/>
      <c r="AB38" s="6"/>
      <c r="AC38" s="6"/>
      <c r="AD38" s="6"/>
      <c r="AE38" s="6"/>
      <c r="AF38" s="6"/>
      <c r="AG38" s="6"/>
      <c r="AH38" s="6"/>
      <c r="AI38" s="6"/>
      <c r="AJ38" s="6"/>
      <c r="AK38" s="6"/>
      <c r="AL38" s="6"/>
    </row>
    <row r="39" spans="1:38" ht="18" customHeight="1">
      <c r="A39" s="239"/>
      <c r="B39" s="239"/>
      <c r="C39" s="240"/>
      <c r="D39" s="240"/>
      <c r="E39" s="240"/>
      <c r="F39" s="240"/>
      <c r="G39" s="240"/>
      <c r="H39" s="240"/>
      <c r="I39" s="244"/>
      <c r="J39" s="245"/>
      <c r="K39" s="245"/>
      <c r="L39" s="245"/>
      <c r="M39" s="246"/>
      <c r="N39" s="111"/>
      <c r="O39" s="112"/>
      <c r="P39" s="112"/>
      <c r="Q39" s="118"/>
      <c r="R39" s="115"/>
      <c r="S39" s="116"/>
      <c r="T39" s="41" t="s">
        <v>8</v>
      </c>
      <c r="U39" s="47"/>
      <c r="V39" s="41" t="s">
        <v>7</v>
      </c>
      <c r="W39" s="42" t="s">
        <v>6</v>
      </c>
      <c r="X39" s="124"/>
      <c r="Y39" s="125"/>
      <c r="Z39" s="126"/>
      <c r="AB39" s="6"/>
      <c r="AC39" s="6"/>
      <c r="AD39" s="6"/>
      <c r="AE39" s="6"/>
      <c r="AF39" s="6"/>
      <c r="AG39" s="6"/>
      <c r="AH39" s="6"/>
      <c r="AI39" s="6"/>
      <c r="AJ39" s="6"/>
      <c r="AK39" s="6"/>
      <c r="AL39" s="6"/>
    </row>
    <row r="40" spans="1:38" ht="18" customHeight="1">
      <c r="A40" s="239"/>
      <c r="B40" s="239"/>
      <c r="C40" s="240"/>
      <c r="D40" s="240"/>
      <c r="E40" s="240"/>
      <c r="F40" s="240"/>
      <c r="G40" s="240"/>
      <c r="H40" s="240"/>
      <c r="I40" s="241"/>
      <c r="J40" s="242"/>
      <c r="K40" s="242"/>
      <c r="L40" s="242"/>
      <c r="M40" s="243"/>
      <c r="N40" s="109"/>
      <c r="O40" s="110"/>
      <c r="P40" s="110"/>
      <c r="Q40" s="117" t="s">
        <v>13</v>
      </c>
      <c r="R40" s="113"/>
      <c r="S40" s="114"/>
      <c r="T40" s="43" t="s">
        <v>8</v>
      </c>
      <c r="U40" s="48"/>
      <c r="V40" s="43" t="s">
        <v>7</v>
      </c>
      <c r="W40" s="44" t="s">
        <v>9</v>
      </c>
      <c r="X40" s="121"/>
      <c r="Y40" s="122"/>
      <c r="Z40" s="123"/>
      <c r="AB40" s="6"/>
      <c r="AC40" s="6"/>
      <c r="AD40" s="6"/>
      <c r="AE40" s="6"/>
      <c r="AF40" s="6"/>
      <c r="AG40" s="6"/>
      <c r="AH40" s="6"/>
      <c r="AI40" s="6"/>
      <c r="AJ40" s="6"/>
      <c r="AK40" s="6"/>
      <c r="AL40" s="6"/>
    </row>
    <row r="41" spans="1:38" ht="18" customHeight="1">
      <c r="A41" s="239"/>
      <c r="B41" s="239"/>
      <c r="C41" s="240"/>
      <c r="D41" s="240"/>
      <c r="E41" s="240"/>
      <c r="F41" s="240"/>
      <c r="G41" s="240"/>
      <c r="H41" s="240"/>
      <c r="I41" s="244"/>
      <c r="J41" s="245"/>
      <c r="K41" s="245"/>
      <c r="L41" s="245"/>
      <c r="M41" s="246"/>
      <c r="N41" s="111"/>
      <c r="O41" s="112"/>
      <c r="P41" s="112"/>
      <c r="Q41" s="118"/>
      <c r="R41" s="115"/>
      <c r="S41" s="116"/>
      <c r="T41" s="41" t="s">
        <v>8</v>
      </c>
      <c r="U41" s="47"/>
      <c r="V41" s="41" t="s">
        <v>7</v>
      </c>
      <c r="W41" s="42" t="s">
        <v>6</v>
      </c>
      <c r="X41" s="124"/>
      <c r="Y41" s="125"/>
      <c r="Z41" s="126"/>
      <c r="AB41" s="6"/>
      <c r="AC41" s="6"/>
      <c r="AD41" s="6"/>
      <c r="AE41" s="6"/>
      <c r="AF41" s="6"/>
      <c r="AG41" s="6"/>
      <c r="AH41" s="6"/>
      <c r="AI41" s="6"/>
      <c r="AJ41" s="6"/>
      <c r="AK41" s="6"/>
      <c r="AL41" s="6"/>
    </row>
    <row r="42" spans="1:38" ht="18" customHeight="1">
      <c r="A42" s="239"/>
      <c r="B42" s="239"/>
      <c r="C42" s="240"/>
      <c r="D42" s="240"/>
      <c r="E42" s="240"/>
      <c r="F42" s="240"/>
      <c r="G42" s="240"/>
      <c r="H42" s="240"/>
      <c r="I42" s="241"/>
      <c r="J42" s="242"/>
      <c r="K42" s="242"/>
      <c r="L42" s="242"/>
      <c r="M42" s="243"/>
      <c r="N42" s="109"/>
      <c r="O42" s="110"/>
      <c r="P42" s="110"/>
      <c r="Q42" s="117" t="s">
        <v>13</v>
      </c>
      <c r="R42" s="113"/>
      <c r="S42" s="114"/>
      <c r="T42" s="43" t="s">
        <v>8</v>
      </c>
      <c r="U42" s="48"/>
      <c r="V42" s="43" t="s">
        <v>7</v>
      </c>
      <c r="W42" s="44" t="s">
        <v>9</v>
      </c>
      <c r="X42" s="121"/>
      <c r="Y42" s="122"/>
      <c r="Z42" s="123"/>
      <c r="AB42" s="6"/>
      <c r="AC42" s="6"/>
      <c r="AD42" s="6"/>
      <c r="AE42" s="6"/>
      <c r="AF42" s="6"/>
      <c r="AG42" s="6"/>
      <c r="AH42" s="6"/>
      <c r="AI42" s="6"/>
      <c r="AJ42" s="6"/>
      <c r="AK42" s="6"/>
      <c r="AL42" s="6"/>
    </row>
    <row r="43" spans="1:38" ht="18" customHeight="1">
      <c r="A43" s="239"/>
      <c r="B43" s="239"/>
      <c r="C43" s="240"/>
      <c r="D43" s="240"/>
      <c r="E43" s="240"/>
      <c r="F43" s="240"/>
      <c r="G43" s="240"/>
      <c r="H43" s="240"/>
      <c r="I43" s="244"/>
      <c r="J43" s="245"/>
      <c r="K43" s="245"/>
      <c r="L43" s="245"/>
      <c r="M43" s="246"/>
      <c r="N43" s="111"/>
      <c r="O43" s="112"/>
      <c r="P43" s="112"/>
      <c r="Q43" s="118"/>
      <c r="R43" s="115"/>
      <c r="S43" s="116"/>
      <c r="T43" s="41" t="s">
        <v>8</v>
      </c>
      <c r="U43" s="47"/>
      <c r="V43" s="41" t="s">
        <v>7</v>
      </c>
      <c r="W43" s="42" t="s">
        <v>6</v>
      </c>
      <c r="X43" s="124"/>
      <c r="Y43" s="125"/>
      <c r="Z43" s="126"/>
      <c r="AB43" s="6"/>
      <c r="AC43" s="6"/>
      <c r="AD43" s="6"/>
      <c r="AE43" s="6"/>
      <c r="AF43" s="6"/>
      <c r="AG43" s="6"/>
      <c r="AH43" s="6"/>
      <c r="AI43" s="6"/>
      <c r="AJ43" s="6"/>
      <c r="AK43" s="6"/>
      <c r="AL43" s="6"/>
    </row>
    <row r="44" spans="1:38" ht="29.25" customHeight="1">
      <c r="A44" s="50"/>
      <c r="B44" s="50"/>
      <c r="C44" s="51"/>
      <c r="D44" s="51"/>
      <c r="E44" s="51"/>
      <c r="F44" s="51"/>
      <c r="G44" s="51"/>
      <c r="H44" s="51"/>
      <c r="I44" s="52"/>
      <c r="J44" s="52"/>
      <c r="K44" s="52"/>
      <c r="L44" s="52"/>
      <c r="M44" s="52"/>
      <c r="N44" s="53"/>
      <c r="O44" s="53"/>
      <c r="P44" s="53"/>
      <c r="Q44" s="50"/>
      <c r="R44" s="54"/>
      <c r="S44" s="54"/>
      <c r="T44" s="43"/>
      <c r="U44" s="54"/>
      <c r="V44" s="43"/>
      <c r="W44" s="55"/>
      <c r="X44" s="51"/>
      <c r="Y44" s="51"/>
      <c r="Z44" s="51"/>
      <c r="AB44" s="6"/>
      <c r="AC44" s="6"/>
      <c r="AD44" s="6"/>
      <c r="AE44" s="6"/>
      <c r="AF44" s="6"/>
      <c r="AG44" s="6"/>
      <c r="AH44" s="6"/>
      <c r="AI44" s="6"/>
      <c r="AJ44" s="6"/>
      <c r="AK44" s="6"/>
      <c r="AL44" s="6"/>
    </row>
    <row r="45" spans="1:38" s="12" customFormat="1" ht="24" customHeight="1">
      <c r="A45" s="218" t="s">
        <v>59</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row>
    <row r="46" spans="1:38" s="12" customFormat="1" ht="30" customHeight="1">
      <c r="A46" s="223" t="s">
        <v>12</v>
      </c>
      <c r="B46" s="226"/>
      <c r="C46" s="223" t="s">
        <v>198</v>
      </c>
      <c r="D46" s="224"/>
      <c r="E46" s="224"/>
      <c r="F46" s="224"/>
      <c r="G46" s="224"/>
      <c r="H46" s="224"/>
      <c r="I46" s="224"/>
      <c r="J46" s="224"/>
      <c r="K46" s="225"/>
      <c r="L46" s="202" t="s">
        <v>11</v>
      </c>
      <c r="M46" s="224"/>
      <c r="N46" s="224"/>
      <c r="O46" s="224"/>
      <c r="P46" s="224"/>
      <c r="Q46" s="224"/>
      <c r="R46" s="224"/>
      <c r="S46" s="224"/>
      <c r="T46" s="225"/>
      <c r="U46" s="169" t="s">
        <v>10</v>
      </c>
      <c r="V46" s="169"/>
      <c r="W46" s="169"/>
      <c r="X46" s="169"/>
      <c r="Y46" s="169"/>
      <c r="Z46" s="169"/>
    </row>
    <row r="47" spans="1:38" s="12" customFormat="1" ht="15" customHeight="1">
      <c r="A47" s="210" t="s">
        <v>51</v>
      </c>
      <c r="B47" s="238"/>
      <c r="C47" s="135" t="s">
        <v>210</v>
      </c>
      <c r="D47" s="136"/>
      <c r="E47" s="136"/>
      <c r="F47" s="136"/>
      <c r="G47" s="136"/>
      <c r="H47" s="136"/>
      <c r="I47" s="136"/>
      <c r="J47" s="136"/>
      <c r="K47" s="137"/>
      <c r="L47" s="141"/>
      <c r="M47" s="142"/>
      <c r="N47" s="142"/>
      <c r="O47" s="142"/>
      <c r="P47" s="142"/>
      <c r="Q47" s="142"/>
      <c r="R47" s="142"/>
      <c r="S47" s="142"/>
      <c r="T47" s="143"/>
      <c r="U47" s="147">
        <v>2015</v>
      </c>
      <c r="V47" s="148"/>
      <c r="W47" s="32" t="s">
        <v>8</v>
      </c>
      <c r="X47" s="20">
        <v>4</v>
      </c>
      <c r="Y47" s="33" t="s">
        <v>7</v>
      </c>
      <c r="Z47" s="34" t="s">
        <v>9</v>
      </c>
    </row>
    <row r="48" spans="1:38" s="12" customFormat="1" ht="15" customHeight="1">
      <c r="A48" s="210"/>
      <c r="B48" s="238"/>
      <c r="C48" s="138"/>
      <c r="D48" s="139"/>
      <c r="E48" s="139"/>
      <c r="F48" s="139"/>
      <c r="G48" s="139"/>
      <c r="H48" s="139"/>
      <c r="I48" s="139"/>
      <c r="J48" s="139"/>
      <c r="K48" s="140"/>
      <c r="L48" s="144"/>
      <c r="M48" s="145"/>
      <c r="N48" s="145"/>
      <c r="O48" s="145"/>
      <c r="P48" s="145"/>
      <c r="Q48" s="145"/>
      <c r="R48" s="145"/>
      <c r="S48" s="145"/>
      <c r="T48" s="146"/>
      <c r="U48" s="149">
        <v>2018</v>
      </c>
      <c r="V48" s="150"/>
      <c r="W48" s="35" t="s">
        <v>8</v>
      </c>
      <c r="X48" s="22">
        <v>3</v>
      </c>
      <c r="Y48" s="36" t="s">
        <v>7</v>
      </c>
      <c r="Z48" s="37" t="s">
        <v>6</v>
      </c>
    </row>
    <row r="49" spans="1:38" s="12" customFormat="1" ht="15" customHeight="1">
      <c r="A49" s="174"/>
      <c r="B49" s="176"/>
      <c r="C49" s="135"/>
      <c r="D49" s="136"/>
      <c r="E49" s="136"/>
      <c r="F49" s="136"/>
      <c r="G49" s="136"/>
      <c r="H49" s="136"/>
      <c r="I49" s="136"/>
      <c r="J49" s="136"/>
      <c r="K49" s="137"/>
      <c r="L49" s="141"/>
      <c r="M49" s="142"/>
      <c r="N49" s="142"/>
      <c r="O49" s="142"/>
      <c r="P49" s="142"/>
      <c r="Q49" s="142"/>
      <c r="R49" s="142"/>
      <c r="S49" s="142"/>
      <c r="T49" s="143"/>
      <c r="U49" s="147"/>
      <c r="V49" s="148"/>
      <c r="W49" s="32" t="s">
        <v>8</v>
      </c>
      <c r="X49" s="20"/>
      <c r="Y49" s="33" t="s">
        <v>7</v>
      </c>
      <c r="Z49" s="34" t="s">
        <v>9</v>
      </c>
    </row>
    <row r="50" spans="1:38" s="12" customFormat="1" ht="15" customHeight="1">
      <c r="A50" s="174"/>
      <c r="B50" s="176"/>
      <c r="C50" s="138"/>
      <c r="D50" s="139"/>
      <c r="E50" s="139"/>
      <c r="F50" s="139"/>
      <c r="G50" s="139"/>
      <c r="H50" s="139"/>
      <c r="I50" s="139"/>
      <c r="J50" s="139"/>
      <c r="K50" s="140"/>
      <c r="L50" s="144"/>
      <c r="M50" s="145"/>
      <c r="N50" s="145"/>
      <c r="O50" s="145"/>
      <c r="P50" s="145"/>
      <c r="Q50" s="145"/>
      <c r="R50" s="145"/>
      <c r="S50" s="145"/>
      <c r="T50" s="146"/>
      <c r="U50" s="149"/>
      <c r="V50" s="150"/>
      <c r="W50" s="35" t="s">
        <v>8</v>
      </c>
      <c r="X50" s="22"/>
      <c r="Y50" s="36" t="s">
        <v>7</v>
      </c>
      <c r="Z50" s="37" t="s">
        <v>6</v>
      </c>
    </row>
    <row r="51" spans="1:38" ht="15" customHeight="1">
      <c r="A51" s="174"/>
      <c r="B51" s="176"/>
      <c r="C51" s="135"/>
      <c r="D51" s="136"/>
      <c r="E51" s="136"/>
      <c r="F51" s="136"/>
      <c r="G51" s="136"/>
      <c r="H51" s="136"/>
      <c r="I51" s="136"/>
      <c r="J51" s="136"/>
      <c r="K51" s="137"/>
      <c r="L51" s="141"/>
      <c r="M51" s="142"/>
      <c r="N51" s="142"/>
      <c r="O51" s="142"/>
      <c r="P51" s="142"/>
      <c r="Q51" s="142"/>
      <c r="R51" s="142"/>
      <c r="S51" s="142"/>
      <c r="T51" s="143"/>
      <c r="U51" s="147"/>
      <c r="V51" s="148"/>
      <c r="W51" s="32" t="s">
        <v>8</v>
      </c>
      <c r="X51" s="20"/>
      <c r="Y51" s="33" t="s">
        <v>7</v>
      </c>
      <c r="Z51" s="34" t="s">
        <v>9</v>
      </c>
    </row>
    <row r="52" spans="1:38" ht="15" customHeight="1">
      <c r="A52" s="174"/>
      <c r="B52" s="176"/>
      <c r="C52" s="138"/>
      <c r="D52" s="139"/>
      <c r="E52" s="139"/>
      <c r="F52" s="139"/>
      <c r="G52" s="139"/>
      <c r="H52" s="139"/>
      <c r="I52" s="139"/>
      <c r="J52" s="139"/>
      <c r="K52" s="140"/>
      <c r="L52" s="144"/>
      <c r="M52" s="145"/>
      <c r="N52" s="145"/>
      <c r="O52" s="145"/>
      <c r="P52" s="145"/>
      <c r="Q52" s="145"/>
      <c r="R52" s="145"/>
      <c r="S52" s="145"/>
      <c r="T52" s="146"/>
      <c r="U52" s="149"/>
      <c r="V52" s="150"/>
      <c r="W52" s="35" t="s">
        <v>8</v>
      </c>
      <c r="X52" s="22"/>
      <c r="Y52" s="36" t="s">
        <v>7</v>
      </c>
      <c r="Z52" s="37" t="s">
        <v>6</v>
      </c>
    </row>
    <row r="53" spans="1:38" s="6" customFormat="1" ht="15" customHeight="1">
      <c r="A53" s="174"/>
      <c r="B53" s="176"/>
      <c r="C53" s="135"/>
      <c r="D53" s="136"/>
      <c r="E53" s="136"/>
      <c r="F53" s="136"/>
      <c r="G53" s="136"/>
      <c r="H53" s="136"/>
      <c r="I53" s="136"/>
      <c r="J53" s="136"/>
      <c r="K53" s="137"/>
      <c r="L53" s="141"/>
      <c r="M53" s="142"/>
      <c r="N53" s="142"/>
      <c r="O53" s="142"/>
      <c r="P53" s="142"/>
      <c r="Q53" s="142"/>
      <c r="R53" s="142"/>
      <c r="S53" s="142"/>
      <c r="T53" s="143"/>
      <c r="U53" s="147"/>
      <c r="V53" s="148"/>
      <c r="W53" s="32" t="s">
        <v>8</v>
      </c>
      <c r="X53" s="20"/>
      <c r="Y53" s="33" t="s">
        <v>7</v>
      </c>
      <c r="Z53" s="34" t="s">
        <v>9</v>
      </c>
      <c r="AB53" s="7"/>
      <c r="AC53" s="7"/>
      <c r="AD53" s="7"/>
      <c r="AE53" s="7"/>
      <c r="AF53" s="7"/>
      <c r="AG53" s="7"/>
      <c r="AH53" s="7"/>
      <c r="AI53" s="7"/>
      <c r="AJ53" s="7"/>
      <c r="AK53" s="7"/>
      <c r="AL53" s="7"/>
    </row>
    <row r="54" spans="1:38" s="6" customFormat="1" ht="15" customHeight="1">
      <c r="A54" s="174"/>
      <c r="B54" s="176"/>
      <c r="C54" s="138"/>
      <c r="D54" s="139"/>
      <c r="E54" s="139"/>
      <c r="F54" s="139"/>
      <c r="G54" s="139"/>
      <c r="H54" s="139"/>
      <c r="I54" s="139"/>
      <c r="J54" s="139"/>
      <c r="K54" s="140"/>
      <c r="L54" s="144"/>
      <c r="M54" s="145"/>
      <c r="N54" s="145"/>
      <c r="O54" s="145"/>
      <c r="P54" s="145"/>
      <c r="Q54" s="145"/>
      <c r="R54" s="145"/>
      <c r="S54" s="145"/>
      <c r="T54" s="146"/>
      <c r="U54" s="149"/>
      <c r="V54" s="150"/>
      <c r="W54" s="35" t="s">
        <v>8</v>
      </c>
      <c r="X54" s="22"/>
      <c r="Y54" s="36" t="s">
        <v>7</v>
      </c>
      <c r="Z54" s="37" t="s">
        <v>6</v>
      </c>
      <c r="AC54" s="7"/>
      <c r="AD54" s="7"/>
      <c r="AE54" s="7"/>
      <c r="AF54" s="7"/>
      <c r="AG54" s="7"/>
      <c r="AH54" s="7"/>
      <c r="AI54" s="7"/>
      <c r="AJ54" s="7"/>
      <c r="AK54" s="7"/>
      <c r="AL54" s="7"/>
    </row>
    <row r="55" spans="1:38" ht="8.25" customHeight="1">
      <c r="A55" s="50"/>
      <c r="B55" s="50"/>
      <c r="C55" s="51"/>
      <c r="D55" s="51"/>
      <c r="E55" s="51"/>
      <c r="F55" s="51"/>
      <c r="G55" s="51"/>
      <c r="H55" s="51"/>
      <c r="I55" s="52"/>
      <c r="J55" s="52"/>
      <c r="K55" s="52"/>
      <c r="L55" s="52"/>
      <c r="M55" s="52"/>
      <c r="N55" s="53"/>
      <c r="O55" s="53"/>
      <c r="P55" s="53"/>
      <c r="Q55" s="50"/>
      <c r="R55" s="54"/>
      <c r="S55" s="54"/>
      <c r="T55" s="43"/>
      <c r="U55" s="54"/>
      <c r="V55" s="43"/>
      <c r="W55" s="55"/>
      <c r="X55" s="51"/>
      <c r="Y55" s="51"/>
      <c r="Z55" s="51"/>
      <c r="AB55" s="6"/>
      <c r="AC55" s="6"/>
      <c r="AD55" s="6"/>
      <c r="AE55" s="6"/>
      <c r="AF55" s="6"/>
      <c r="AG55" s="6"/>
      <c r="AH55" s="6"/>
      <c r="AI55" s="6"/>
      <c r="AJ55" s="6"/>
      <c r="AK55" s="6"/>
      <c r="AL55" s="6"/>
    </row>
    <row r="56" spans="1:38" s="75" customFormat="1" ht="13.5" customHeight="1">
      <c r="A56" s="89" t="s">
        <v>212</v>
      </c>
      <c r="B56" s="89"/>
      <c r="C56" s="89"/>
      <c r="D56" s="89"/>
      <c r="E56" s="89"/>
      <c r="F56" s="89"/>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row>
    <row r="57" spans="1:38" s="75" customFormat="1" ht="12.75" customHeight="1">
      <c r="A57" s="90" t="s">
        <v>213</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8" s="75" customFormat="1" ht="16.5" customHeight="1">
      <c r="A58" s="91" t="s">
        <v>214</v>
      </c>
      <c r="B58" s="91"/>
      <c r="C58" s="91"/>
      <c r="D58" s="91"/>
      <c r="E58" s="91"/>
      <c r="F58" s="91"/>
      <c r="G58" s="91"/>
      <c r="H58" s="91"/>
      <c r="I58" s="91"/>
      <c r="J58" s="91"/>
      <c r="K58" s="91"/>
      <c r="L58" s="92" t="s">
        <v>215</v>
      </c>
      <c r="M58" s="92"/>
      <c r="N58" s="92"/>
      <c r="O58" s="92"/>
      <c r="P58" s="92"/>
      <c r="Q58" s="92"/>
      <c r="R58" s="92"/>
      <c r="S58" s="92"/>
      <c r="T58" s="92"/>
      <c r="U58" s="91" t="s">
        <v>216</v>
      </c>
      <c r="V58" s="91"/>
      <c r="W58" s="91"/>
      <c r="X58" s="91"/>
      <c r="Y58" s="91"/>
      <c r="Z58" s="91"/>
    </row>
    <row r="59" spans="1:38" s="75" customFormat="1" ht="9.75" customHeight="1">
      <c r="A59" s="93" t="s">
        <v>217</v>
      </c>
      <c r="B59" s="93"/>
      <c r="C59" s="93"/>
      <c r="D59" s="93"/>
      <c r="E59" s="93"/>
      <c r="F59" s="93"/>
      <c r="G59" s="93"/>
      <c r="H59" s="93"/>
      <c r="I59" s="93"/>
      <c r="J59" s="93"/>
      <c r="K59" s="93"/>
      <c r="L59" s="94" t="s">
        <v>218</v>
      </c>
      <c r="M59" s="94"/>
      <c r="N59" s="94"/>
      <c r="O59" s="94"/>
      <c r="P59" s="94"/>
      <c r="Q59" s="94"/>
      <c r="R59" s="94"/>
      <c r="S59" s="94"/>
      <c r="T59" s="94"/>
      <c r="U59" s="94"/>
      <c r="V59" s="94"/>
      <c r="W59" s="94"/>
      <c r="X59" s="94"/>
      <c r="Y59" s="94"/>
      <c r="Z59" s="94"/>
    </row>
    <row r="60" spans="1:38" s="75" customFormat="1" ht="9.75" customHeight="1">
      <c r="A60" s="93"/>
      <c r="B60" s="93"/>
      <c r="C60" s="93"/>
      <c r="D60" s="93"/>
      <c r="E60" s="93"/>
      <c r="F60" s="93"/>
      <c r="G60" s="93"/>
      <c r="H60" s="93"/>
      <c r="I60" s="93"/>
      <c r="J60" s="93"/>
      <c r="K60" s="93"/>
      <c r="L60" s="94"/>
      <c r="M60" s="94"/>
      <c r="N60" s="94"/>
      <c r="O60" s="94"/>
      <c r="P60" s="94"/>
      <c r="Q60" s="94"/>
      <c r="R60" s="94"/>
      <c r="S60" s="94"/>
      <c r="T60" s="94"/>
      <c r="U60" s="94"/>
      <c r="V60" s="94"/>
      <c r="W60" s="94"/>
      <c r="X60" s="94"/>
      <c r="Y60" s="94"/>
      <c r="Z60" s="94"/>
    </row>
    <row r="61" spans="1:38" s="75" customFormat="1" ht="9.75" customHeight="1">
      <c r="A61" s="95"/>
      <c r="B61" s="95"/>
      <c r="C61" s="95"/>
      <c r="D61" s="95"/>
      <c r="E61" s="95"/>
      <c r="F61" s="95"/>
      <c r="G61" s="95"/>
      <c r="H61" s="95"/>
      <c r="I61" s="95"/>
      <c r="J61" s="95"/>
      <c r="K61" s="95"/>
      <c r="L61" s="94" t="s">
        <v>218</v>
      </c>
      <c r="M61" s="94"/>
      <c r="N61" s="94"/>
      <c r="O61" s="94"/>
      <c r="P61" s="94"/>
      <c r="Q61" s="94"/>
      <c r="R61" s="94"/>
      <c r="S61" s="94"/>
      <c r="T61" s="94"/>
      <c r="U61" s="94"/>
      <c r="V61" s="94"/>
      <c r="W61" s="94"/>
      <c r="X61" s="94"/>
      <c r="Y61" s="94"/>
      <c r="Z61" s="94"/>
    </row>
    <row r="62" spans="1:38" s="75" customFormat="1" ht="9.75" customHeight="1">
      <c r="A62" s="95"/>
      <c r="B62" s="95"/>
      <c r="C62" s="95"/>
      <c r="D62" s="95"/>
      <c r="E62" s="95"/>
      <c r="F62" s="95"/>
      <c r="G62" s="95"/>
      <c r="H62" s="95"/>
      <c r="I62" s="95"/>
      <c r="J62" s="95"/>
      <c r="K62" s="95"/>
      <c r="L62" s="94"/>
      <c r="M62" s="94"/>
      <c r="N62" s="94"/>
      <c r="O62" s="94"/>
      <c r="P62" s="94"/>
      <c r="Q62" s="94"/>
      <c r="R62" s="94"/>
      <c r="S62" s="94"/>
      <c r="T62" s="94"/>
      <c r="U62" s="94"/>
      <c r="V62" s="94"/>
      <c r="W62" s="94"/>
      <c r="X62" s="94"/>
      <c r="Y62" s="94"/>
      <c r="Z62" s="94"/>
    </row>
    <row r="63" spans="1:38" s="75" customFormat="1" ht="15" customHeight="1">
      <c r="A63" s="79" t="s">
        <v>219</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6"/>
      <c r="AB63" s="76"/>
      <c r="AC63" s="76"/>
      <c r="AD63" s="76"/>
      <c r="AE63" s="76"/>
      <c r="AF63" s="76"/>
    </row>
    <row r="64" spans="1:38" s="75" customFormat="1" ht="11.25" customHeight="1">
      <c r="A64" s="80"/>
      <c r="B64" s="81"/>
      <c r="C64" s="81"/>
      <c r="D64" s="81"/>
      <c r="E64" s="81"/>
      <c r="F64" s="81"/>
      <c r="G64" s="81"/>
      <c r="H64" s="81"/>
      <c r="I64" s="81"/>
      <c r="J64" s="81"/>
      <c r="K64" s="81"/>
      <c r="L64" s="81"/>
      <c r="M64" s="81"/>
      <c r="N64" s="81"/>
      <c r="O64" s="81"/>
      <c r="P64" s="81"/>
      <c r="Q64" s="81"/>
      <c r="R64" s="81"/>
      <c r="S64" s="81"/>
      <c r="T64" s="81"/>
      <c r="U64" s="81"/>
      <c r="V64" s="81"/>
      <c r="W64" s="81"/>
      <c r="X64" s="81"/>
      <c r="Y64" s="81"/>
      <c r="Z64" s="82"/>
      <c r="AA64" s="74"/>
      <c r="AB64" s="74"/>
      <c r="AC64" s="74"/>
      <c r="AD64" s="74"/>
      <c r="AE64" s="74"/>
      <c r="AF64" s="74"/>
    </row>
    <row r="65" spans="1:38" s="75" customFormat="1" ht="11.25" customHeight="1">
      <c r="A65" s="83"/>
      <c r="B65" s="84"/>
      <c r="C65" s="84"/>
      <c r="D65" s="84"/>
      <c r="E65" s="84"/>
      <c r="F65" s="84"/>
      <c r="G65" s="84"/>
      <c r="H65" s="84"/>
      <c r="I65" s="84"/>
      <c r="J65" s="84"/>
      <c r="K65" s="84"/>
      <c r="L65" s="84"/>
      <c r="M65" s="84"/>
      <c r="N65" s="84"/>
      <c r="O65" s="84"/>
      <c r="P65" s="84"/>
      <c r="Q65" s="84"/>
      <c r="R65" s="84"/>
      <c r="S65" s="84"/>
      <c r="T65" s="84"/>
      <c r="U65" s="84"/>
      <c r="V65" s="84"/>
      <c r="W65" s="84"/>
      <c r="X65" s="84"/>
      <c r="Y65" s="84"/>
      <c r="Z65" s="85"/>
      <c r="AA65" s="74"/>
      <c r="AB65" s="74"/>
      <c r="AC65" s="74"/>
      <c r="AD65" s="74"/>
      <c r="AE65" s="74"/>
      <c r="AF65" s="74"/>
    </row>
    <row r="66" spans="1:38" s="75" customFormat="1" ht="11.25" customHeight="1">
      <c r="A66" s="83"/>
      <c r="B66" s="84"/>
      <c r="C66" s="84"/>
      <c r="D66" s="84"/>
      <c r="E66" s="84"/>
      <c r="F66" s="84"/>
      <c r="G66" s="84"/>
      <c r="H66" s="84"/>
      <c r="I66" s="84"/>
      <c r="J66" s="84"/>
      <c r="K66" s="84"/>
      <c r="L66" s="84"/>
      <c r="M66" s="84"/>
      <c r="N66" s="84"/>
      <c r="O66" s="84"/>
      <c r="P66" s="84"/>
      <c r="Q66" s="84"/>
      <c r="R66" s="84"/>
      <c r="S66" s="84"/>
      <c r="T66" s="84"/>
      <c r="U66" s="84"/>
      <c r="V66" s="84"/>
      <c r="W66" s="84"/>
      <c r="X66" s="84"/>
      <c r="Y66" s="84"/>
      <c r="Z66" s="85"/>
      <c r="AA66" s="74"/>
      <c r="AB66" s="74"/>
      <c r="AC66" s="74"/>
      <c r="AD66" s="74"/>
      <c r="AE66" s="74"/>
      <c r="AF66" s="74"/>
    </row>
    <row r="67" spans="1:38" s="75" customFormat="1" ht="11.25" customHeigh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8"/>
      <c r="AA67" s="74"/>
      <c r="AB67" s="74"/>
      <c r="AC67" s="74"/>
      <c r="AD67" s="74"/>
      <c r="AE67" s="74"/>
      <c r="AF67" s="74"/>
    </row>
    <row r="68" spans="1:38" s="75" customFormat="1" ht="11.25" customHeight="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4"/>
      <c r="AB68" s="74"/>
      <c r="AC68" s="74"/>
      <c r="AD68" s="74"/>
      <c r="AE68" s="74"/>
      <c r="AF68" s="74"/>
    </row>
    <row r="69" spans="1:38" ht="15" customHeight="1">
      <c r="A69" s="1" t="s">
        <v>150</v>
      </c>
    </row>
    <row r="70" spans="1:38" ht="268.5" customHeight="1">
      <c r="A70" s="100" t="s">
        <v>201</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2"/>
    </row>
    <row r="71" spans="1:38" ht="27.75" customHeight="1">
      <c r="A71" s="50"/>
      <c r="B71" s="50"/>
      <c r="C71" s="51"/>
      <c r="D71" s="51"/>
      <c r="E71" s="51"/>
      <c r="F71" s="51"/>
      <c r="G71" s="51"/>
      <c r="H71" s="51"/>
      <c r="I71" s="52"/>
      <c r="J71" s="52"/>
      <c r="K71" s="52"/>
      <c r="L71" s="52"/>
      <c r="M71" s="52"/>
      <c r="N71" s="53"/>
      <c r="O71" s="53"/>
      <c r="P71" s="53"/>
      <c r="Q71" s="50"/>
      <c r="R71" s="54"/>
      <c r="S71" s="54"/>
      <c r="T71" s="43"/>
      <c r="U71" s="54"/>
      <c r="V71" s="43"/>
      <c r="W71" s="55"/>
      <c r="X71" s="51"/>
      <c r="Y71" s="51"/>
      <c r="Z71" s="51"/>
      <c r="AB71" s="6"/>
      <c r="AC71" s="6"/>
      <c r="AD71" s="6"/>
      <c r="AE71" s="6"/>
      <c r="AF71" s="6"/>
      <c r="AG71" s="6"/>
      <c r="AH71" s="6"/>
      <c r="AI71" s="6"/>
      <c r="AJ71" s="6"/>
      <c r="AK71" s="6"/>
      <c r="AL71" s="6"/>
    </row>
    <row r="72" spans="1:38" ht="15" customHeight="1">
      <c r="A72" s="1" t="s">
        <v>151</v>
      </c>
    </row>
    <row r="73" spans="1:38" ht="267.75" customHeight="1">
      <c r="A73" s="100" t="s">
        <v>161</v>
      </c>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2"/>
    </row>
    <row r="74" spans="1:38" ht="35.25" customHeight="1">
      <c r="A74" s="50"/>
      <c r="B74" s="50"/>
      <c r="C74" s="51"/>
      <c r="D74" s="51"/>
      <c r="E74" s="51"/>
      <c r="F74" s="51"/>
      <c r="G74" s="51"/>
      <c r="H74" s="51"/>
      <c r="I74" s="52"/>
      <c r="J74" s="52"/>
      <c r="K74" s="52"/>
      <c r="L74" s="52"/>
      <c r="M74" s="52"/>
      <c r="N74" s="53"/>
      <c r="O74" s="53"/>
      <c r="P74" s="53"/>
      <c r="Q74" s="50"/>
      <c r="R74" s="54"/>
      <c r="S74" s="54"/>
      <c r="T74" s="43"/>
      <c r="U74" s="54"/>
      <c r="V74" s="43"/>
      <c r="W74" s="55"/>
      <c r="X74" s="51"/>
      <c r="Y74" s="51"/>
      <c r="Z74" s="51"/>
      <c r="AB74" s="6"/>
      <c r="AC74" s="6"/>
      <c r="AD74" s="6"/>
      <c r="AE74" s="6"/>
      <c r="AF74" s="6"/>
      <c r="AG74" s="6"/>
      <c r="AH74" s="6"/>
      <c r="AI74" s="6"/>
      <c r="AJ74" s="6"/>
      <c r="AK74" s="6"/>
      <c r="AL74" s="6"/>
    </row>
    <row r="75" spans="1:38" ht="15" customHeight="1">
      <c r="A75" s="1" t="s">
        <v>152</v>
      </c>
    </row>
    <row r="76" spans="1:38" ht="30" customHeight="1">
      <c r="A76" s="127" t="s">
        <v>49</v>
      </c>
      <c r="B76" s="128"/>
      <c r="C76" s="128"/>
      <c r="D76" s="128"/>
      <c r="E76" s="128"/>
      <c r="F76" s="129"/>
      <c r="G76" s="130" t="s">
        <v>58</v>
      </c>
      <c r="H76" s="131"/>
      <c r="I76" s="131"/>
      <c r="J76" s="131"/>
      <c r="K76" s="131"/>
      <c r="L76" s="131"/>
      <c r="M76" s="131"/>
      <c r="N76" s="131"/>
      <c r="O76" s="131"/>
      <c r="P76" s="131"/>
      <c r="Q76" s="131"/>
      <c r="R76" s="131"/>
      <c r="S76" s="131"/>
      <c r="T76" s="131"/>
      <c r="U76" s="131"/>
      <c r="V76" s="131"/>
      <c r="W76" s="131"/>
      <c r="X76" s="131"/>
      <c r="Y76" s="131"/>
      <c r="Z76" s="132"/>
    </row>
    <row r="77" spans="1:38" ht="15" customHeight="1">
      <c r="A77" s="45" t="s">
        <v>153</v>
      </c>
      <c r="Z77" s="46"/>
    </row>
    <row r="78" spans="1:38" ht="301.5" customHeight="1">
      <c r="A78" s="97" t="s">
        <v>131</v>
      </c>
      <c r="B78" s="98"/>
      <c r="C78" s="98"/>
      <c r="D78" s="98"/>
      <c r="E78" s="98"/>
      <c r="F78" s="98"/>
      <c r="G78" s="98"/>
      <c r="H78" s="98"/>
      <c r="I78" s="98"/>
      <c r="J78" s="98"/>
      <c r="K78" s="98"/>
      <c r="L78" s="98"/>
      <c r="M78" s="98"/>
      <c r="N78" s="98"/>
      <c r="O78" s="98"/>
      <c r="P78" s="98"/>
      <c r="Q78" s="98"/>
      <c r="R78" s="98"/>
      <c r="S78" s="98"/>
      <c r="T78" s="98"/>
      <c r="U78" s="98"/>
      <c r="V78" s="98"/>
      <c r="W78" s="98"/>
      <c r="X78" s="98"/>
      <c r="Y78" s="98"/>
      <c r="Z78" s="99"/>
    </row>
    <row r="79" spans="1:38" ht="18" customHeight="1">
      <c r="A79" s="50"/>
      <c r="B79" s="50"/>
      <c r="C79" s="51"/>
      <c r="D79" s="51"/>
      <c r="E79" s="51"/>
      <c r="F79" s="51"/>
      <c r="G79" s="51"/>
      <c r="H79" s="51"/>
      <c r="I79" s="52"/>
      <c r="J79" s="52"/>
      <c r="K79" s="52"/>
      <c r="L79" s="52"/>
      <c r="M79" s="52"/>
      <c r="N79" s="53"/>
      <c r="O79" s="53"/>
      <c r="P79" s="53"/>
      <c r="Q79" s="50"/>
      <c r="R79" s="54"/>
      <c r="S79" s="54"/>
      <c r="T79" s="43"/>
      <c r="U79" s="54"/>
      <c r="V79" s="43"/>
      <c r="W79" s="55"/>
      <c r="X79" s="51"/>
      <c r="Y79" s="51"/>
      <c r="Z79" s="51"/>
      <c r="AB79" s="6"/>
      <c r="AC79" s="6"/>
      <c r="AD79" s="6"/>
      <c r="AE79" s="6"/>
      <c r="AF79" s="6"/>
      <c r="AG79" s="6"/>
      <c r="AH79" s="6"/>
      <c r="AI79" s="6"/>
      <c r="AJ79" s="6"/>
      <c r="AK79" s="6"/>
      <c r="AL79" s="6"/>
    </row>
    <row r="80" spans="1:38" ht="15" customHeight="1">
      <c r="A80" s="1" t="s">
        <v>222</v>
      </c>
    </row>
    <row r="81" spans="1:35" ht="267.75" customHeight="1">
      <c r="A81" s="100" t="s">
        <v>224</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2"/>
    </row>
    <row r="82" spans="1:35" ht="11.25" customHeight="1"/>
    <row r="83" spans="1:35" ht="7.5" customHeight="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5" ht="15" customHeight="1">
      <c r="Y84" s="1" t="s">
        <v>0</v>
      </c>
    </row>
    <row r="85" spans="1:35" ht="15" customHeight="1">
      <c r="A85" s="1" t="s">
        <v>5</v>
      </c>
    </row>
    <row r="86" spans="1:35" ht="52.5" customHeight="1">
      <c r="A86" s="96" t="s">
        <v>60</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3"/>
      <c r="AB86" s="3"/>
      <c r="AC86" s="3"/>
      <c r="AD86" s="3"/>
      <c r="AE86" s="3"/>
      <c r="AF86" s="3"/>
      <c r="AG86" s="3"/>
      <c r="AH86" s="2"/>
      <c r="AI86" s="2"/>
    </row>
    <row r="113" spans="1:3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sheetData>
  <sheetProtection selectLockedCells="1" selectUnlockedCells="1"/>
  <mergeCells count="159">
    <mergeCell ref="A64:Z67"/>
    <mergeCell ref="A2:Z2"/>
    <mergeCell ref="S3:T3"/>
    <mergeCell ref="A6:Z6"/>
    <mergeCell ref="A7:Z7"/>
    <mergeCell ref="A9:U9"/>
    <mergeCell ref="V9:Z13"/>
    <mergeCell ref="A10:C10"/>
    <mergeCell ref="D10:U10"/>
    <mergeCell ref="A11:C11"/>
    <mergeCell ref="D11:U11"/>
    <mergeCell ref="A15:H15"/>
    <mergeCell ref="I15:Q15"/>
    <mergeCell ref="R15:Z15"/>
    <mergeCell ref="A16:H16"/>
    <mergeCell ref="I16:L16"/>
    <mergeCell ref="A12:C12"/>
    <mergeCell ref="D12:U12"/>
    <mergeCell ref="A13:U13"/>
    <mergeCell ref="A14:H14"/>
    <mergeCell ref="I14:Q14"/>
    <mergeCell ref="R14:Z14"/>
    <mergeCell ref="M16:S16"/>
    <mergeCell ref="T16:Z16"/>
    <mergeCell ref="A18:H18"/>
    <mergeCell ref="I18:P18"/>
    <mergeCell ref="Q18:Z18"/>
    <mergeCell ref="A19:H19"/>
    <mergeCell ref="I19:P19"/>
    <mergeCell ref="Q19:S19"/>
    <mergeCell ref="U19:V19"/>
    <mergeCell ref="X19:Y19"/>
    <mergeCell ref="A17:H17"/>
    <mergeCell ref="I17:J17"/>
    <mergeCell ref="K17:L17"/>
    <mergeCell ref="Q17:R17"/>
    <mergeCell ref="X17:Y17"/>
    <mergeCell ref="T17:V17"/>
    <mergeCell ref="M17:O17"/>
    <mergeCell ref="A25:G25"/>
    <mergeCell ref="H25:L25"/>
    <mergeCell ref="N25:T25"/>
    <mergeCell ref="U25:Y25"/>
    <mergeCell ref="A26:G26"/>
    <mergeCell ref="H26:L26"/>
    <mergeCell ref="N26:T26"/>
    <mergeCell ref="U26:Y26"/>
    <mergeCell ref="A20:P20"/>
    <mergeCell ref="Q20:Z20"/>
    <mergeCell ref="A21:C21"/>
    <mergeCell ref="N21:O21"/>
    <mergeCell ref="Q21:Z21"/>
    <mergeCell ref="A24:M24"/>
    <mergeCell ref="N24:Z24"/>
    <mergeCell ref="A29:G29"/>
    <mergeCell ref="H29:L29"/>
    <mergeCell ref="N29:T29"/>
    <mergeCell ref="U29:Y29"/>
    <mergeCell ref="A30:G30"/>
    <mergeCell ref="H30:L30"/>
    <mergeCell ref="N30:T30"/>
    <mergeCell ref="U30:Y30"/>
    <mergeCell ref="A27:G27"/>
    <mergeCell ref="H27:L27"/>
    <mergeCell ref="N27:T27"/>
    <mergeCell ref="U27:Y27"/>
    <mergeCell ref="A28:G28"/>
    <mergeCell ref="H28:L28"/>
    <mergeCell ref="N28:T28"/>
    <mergeCell ref="U28:Y28"/>
    <mergeCell ref="A34:Z34"/>
    <mergeCell ref="A35:B35"/>
    <mergeCell ref="C35:H35"/>
    <mergeCell ref="I35:M35"/>
    <mergeCell ref="N35:Q35"/>
    <mergeCell ref="R35:W35"/>
    <mergeCell ref="X35:Z35"/>
    <mergeCell ref="A31:G31"/>
    <mergeCell ref="H31:L31"/>
    <mergeCell ref="N31:T31"/>
    <mergeCell ref="U31:Y31"/>
    <mergeCell ref="A32:G32"/>
    <mergeCell ref="H32:Y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40:Z41"/>
    <mergeCell ref="R41:S41"/>
    <mergeCell ref="A42:B43"/>
    <mergeCell ref="C42:H43"/>
    <mergeCell ref="I42:M43"/>
    <mergeCell ref="N42:P43"/>
    <mergeCell ref="Q42:Q43"/>
    <mergeCell ref="R42:S42"/>
    <mergeCell ref="X42:Z43"/>
    <mergeCell ref="R43:S43"/>
    <mergeCell ref="A40:B41"/>
    <mergeCell ref="C40:H41"/>
    <mergeCell ref="I40:M41"/>
    <mergeCell ref="N40:P41"/>
    <mergeCell ref="Q40:Q41"/>
    <mergeCell ref="R40:S40"/>
    <mergeCell ref="A45:Z45"/>
    <mergeCell ref="A46:B46"/>
    <mergeCell ref="C46:K46"/>
    <mergeCell ref="L46:T46"/>
    <mergeCell ref="U46:Z46"/>
    <mergeCell ref="A47:B48"/>
    <mergeCell ref="C47:K48"/>
    <mergeCell ref="L47:T48"/>
    <mergeCell ref="U47:V47"/>
    <mergeCell ref="U48:V48"/>
    <mergeCell ref="A49:B50"/>
    <mergeCell ref="C49:K50"/>
    <mergeCell ref="L49:T50"/>
    <mergeCell ref="U49:V49"/>
    <mergeCell ref="U50:V50"/>
    <mergeCell ref="A51:B52"/>
    <mergeCell ref="C51:K52"/>
    <mergeCell ref="L51:T52"/>
    <mergeCell ref="U51:V51"/>
    <mergeCell ref="U52:V52"/>
    <mergeCell ref="A86:Z86"/>
    <mergeCell ref="A73:Z73"/>
    <mergeCell ref="A76:F76"/>
    <mergeCell ref="G76:Z76"/>
    <mergeCell ref="A78:Z78"/>
    <mergeCell ref="A81:Z81"/>
    <mergeCell ref="A53:B54"/>
    <mergeCell ref="C53:K54"/>
    <mergeCell ref="L53:T54"/>
    <mergeCell ref="U53:V53"/>
    <mergeCell ref="U54:V54"/>
    <mergeCell ref="A70:Z70"/>
    <mergeCell ref="A56:F56"/>
    <mergeCell ref="A57:AF57"/>
    <mergeCell ref="A58:K58"/>
    <mergeCell ref="L58:T58"/>
    <mergeCell ref="U58:Z58"/>
    <mergeCell ref="A59:K60"/>
    <mergeCell ref="L59:T60"/>
    <mergeCell ref="U59:Z60"/>
    <mergeCell ref="A61:K62"/>
    <mergeCell ref="L61:T62"/>
    <mergeCell ref="U61:Z62"/>
    <mergeCell ref="A63:Z63"/>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4" manualBreakCount="4">
    <brk id="33" max="25" man="1"/>
    <brk id="71" max="25" man="1"/>
    <brk id="79" max="25" man="1"/>
    <brk id="94"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63DB648C-C28B-4D61-9716-86A97FF6BA5B}">
          <x14:formula1>
            <xm:f>リスト!$Q$2:$Q$4</xm:f>
          </x14:formula1>
          <xm:sqref>A36:B43</xm:sqref>
        </x14:dataValidation>
        <x14:dataValidation type="list" allowBlank="1" showInputMessage="1" showErrorMessage="1" xr:uid="{2380E17B-71E4-46E5-A6DC-0F20194A9C28}">
          <x14:formula1>
            <xm:f>リスト!$O$2:$O$5</xm:f>
          </x14:formula1>
          <xm:sqref>Q21:Z21</xm:sqref>
        </x14:dataValidation>
        <x14:dataValidation type="list" allowBlank="1" showInputMessage="1" showErrorMessage="1" xr:uid="{39EDE643-44BF-489B-95DA-639562B047D4}">
          <x14:formula1>
            <xm:f>リスト!$G$2:$G$5</xm:f>
          </x14:formula1>
          <xm:sqref>X36:Z37</xm:sqref>
        </x14:dataValidation>
        <x14:dataValidation type="list" allowBlank="1" showInputMessage="1" showErrorMessage="1" errorTitle="リストから選択してください。" xr:uid="{FEE82CF4-A7AB-46EA-961C-B754E399EAD6}">
          <x14:formula1>
            <xm:f>リスト!$A$2:$A$9</xm:f>
          </x14:formula1>
          <xm:sqref>A17:H17</xm:sqref>
        </x14:dataValidation>
        <x14:dataValidation type="list" allowBlank="1" showInputMessage="1" xr:uid="{BF50C1F4-B3E0-427C-B248-79BF28FC095D}">
          <x14:formula1>
            <xm:f>リスト!$D$2:$D$5</xm:f>
          </x14:formula1>
          <xm:sqref>I19</xm:sqref>
        </x14:dataValidation>
        <x14:dataValidation type="list" allowBlank="1" showInputMessage="1" showErrorMessage="1" xr:uid="{24F9C895-EFD7-4CC6-9C49-7012E636F197}">
          <x14:formula1>
            <xm:f>リスト!$J$2:$J$3</xm:f>
          </x14:formula1>
          <xm:sqref>A47:B54</xm:sqref>
        </x14:dataValidation>
        <x14:dataValidation type="list" allowBlank="1" showInputMessage="1" showErrorMessage="1" xr:uid="{44A5F793-2168-4F43-B861-0DE575664BDF}">
          <x14:formula1>
            <xm:f>リスト!$G$3:$G$5</xm:f>
          </x14:formula1>
          <xm:sqref>X38:Z44 X79:Z80 X55:Z55 X69:Z74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2" customWidth="1"/>
    <col min="2" max="2" width="9.5" style="12" bestFit="1" customWidth="1"/>
    <col min="3" max="3" width="9" style="12"/>
    <col min="4" max="4" width="17.625" style="12" customWidth="1"/>
    <col min="5" max="6" width="9" style="12"/>
    <col min="7" max="7" width="15.125" style="12" bestFit="1" customWidth="1"/>
    <col min="8" max="12" width="9" style="12"/>
    <col min="13" max="13" width="15.125" style="12" bestFit="1" customWidth="1"/>
    <col min="14" max="16384" width="9" style="12"/>
  </cols>
  <sheetData>
    <row r="1" spans="1:17">
      <c r="A1" s="14" t="s">
        <v>26</v>
      </c>
      <c r="D1" s="14" t="s">
        <v>31</v>
      </c>
      <c r="G1" s="14" t="s">
        <v>36</v>
      </c>
      <c r="J1" s="14" t="s">
        <v>50</v>
      </c>
      <c r="M1" s="14" t="s">
        <v>54</v>
      </c>
      <c r="O1" s="14" t="s">
        <v>147</v>
      </c>
      <c r="Q1" s="14" t="s">
        <v>177</v>
      </c>
    </row>
    <row r="2" spans="1:17" ht="15.75" customHeight="1">
      <c r="A2" s="65" t="s">
        <v>146</v>
      </c>
      <c r="D2" s="65" t="s">
        <v>156</v>
      </c>
      <c r="G2" s="66" t="s">
        <v>155</v>
      </c>
      <c r="J2" s="67" t="s">
        <v>155</v>
      </c>
      <c r="M2" s="15" t="s">
        <v>55</v>
      </c>
      <c r="O2" s="65" t="s">
        <v>154</v>
      </c>
      <c r="Q2" s="67" t="s">
        <v>155</v>
      </c>
    </row>
    <row r="3" spans="1:17" ht="15.75" customHeight="1">
      <c r="A3" s="15" t="s">
        <v>142</v>
      </c>
      <c r="D3" s="15" t="s">
        <v>33</v>
      </c>
      <c r="G3" s="15" t="s">
        <v>37</v>
      </c>
      <c r="J3" s="15" t="s">
        <v>51</v>
      </c>
      <c r="M3" s="56">
        <v>1</v>
      </c>
      <c r="O3" s="15" t="s">
        <v>41</v>
      </c>
      <c r="Q3" s="15" t="s">
        <v>178</v>
      </c>
    </row>
    <row r="4" spans="1:17">
      <c r="A4" s="15" t="s">
        <v>141</v>
      </c>
      <c r="D4" s="15" t="s">
        <v>34</v>
      </c>
      <c r="G4" s="15" t="s">
        <v>39</v>
      </c>
      <c r="J4" s="15" t="s">
        <v>52</v>
      </c>
      <c r="M4" s="56">
        <v>2</v>
      </c>
      <c r="O4" s="15" t="s">
        <v>148</v>
      </c>
      <c r="Q4" s="15" t="s">
        <v>200</v>
      </c>
    </row>
    <row r="5" spans="1:17" ht="19.5" customHeight="1">
      <c r="A5" s="15" t="s">
        <v>42</v>
      </c>
      <c r="D5" s="15" t="s">
        <v>35</v>
      </c>
      <c r="G5" s="15" t="s">
        <v>38</v>
      </c>
      <c r="M5" s="56">
        <v>3</v>
      </c>
      <c r="O5" s="15" t="s">
        <v>149</v>
      </c>
    </row>
    <row r="6" spans="1:17">
      <c r="A6" s="15" t="s">
        <v>140</v>
      </c>
    </row>
    <row r="7" spans="1:17">
      <c r="A7" s="15" t="s">
        <v>139</v>
      </c>
    </row>
    <row r="8" spans="1:17">
      <c r="A8" s="15" t="s">
        <v>132</v>
      </c>
    </row>
    <row r="9" spans="1:17">
      <c r="A9" s="15" t="s">
        <v>133</v>
      </c>
    </row>
    <row r="10" spans="1:17">
      <c r="A10" s="15"/>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G82" sqref="G82"/>
    </sheetView>
  </sheetViews>
  <sheetFormatPr defaultRowHeight="18.75"/>
  <cols>
    <col min="1" max="1" width="40.125" bestFit="1" customWidth="1"/>
    <col min="2" max="2" width="23.375" customWidth="1"/>
    <col min="3" max="3" width="9.25" bestFit="1" customWidth="1"/>
  </cols>
  <sheetData>
    <row r="1" spans="1:3">
      <c r="A1" s="64" t="s">
        <v>180</v>
      </c>
      <c r="B1" s="64">
        <f>'願書（様式1）'!D10</f>
        <v>0</v>
      </c>
    </row>
    <row r="2" spans="1:3">
      <c r="A2" s="64" t="s">
        <v>179</v>
      </c>
      <c r="B2" s="64">
        <f>'願書（様式1）'!D11</f>
        <v>0</v>
      </c>
    </row>
    <row r="3" spans="1:3">
      <c r="A3" s="64" t="s">
        <v>181</v>
      </c>
      <c r="B3" s="64">
        <f>'願書（様式1）'!D12</f>
        <v>0</v>
      </c>
    </row>
    <row r="4" spans="1:3">
      <c r="A4" s="64" t="s">
        <v>63</v>
      </c>
      <c r="B4" s="64">
        <f>'願書（様式1）'!A15</f>
        <v>0</v>
      </c>
    </row>
    <row r="5" spans="1:3">
      <c r="A5" s="64" t="s">
        <v>64</v>
      </c>
      <c r="B5" s="64">
        <f>'願書（様式1）'!I15</f>
        <v>0</v>
      </c>
    </row>
    <row r="6" spans="1:3">
      <c r="A6" s="64" t="s">
        <v>65</v>
      </c>
      <c r="B6" s="64">
        <f>'願書（様式1）'!R15</f>
        <v>0</v>
      </c>
    </row>
    <row r="7" spans="1:3">
      <c r="A7" s="64" t="s">
        <v>66</v>
      </c>
      <c r="B7" s="64" t="str">
        <f>'願書（様式1）'!A17</f>
        <v>★★ CLICK HERE ★★
▽を押して在籍課程を選択してください</v>
      </c>
    </row>
    <row r="8" spans="1:3">
      <c r="A8" s="64" t="s">
        <v>67</v>
      </c>
      <c r="B8" s="64">
        <f>'願書（様式1）'!I17</f>
        <v>0</v>
      </c>
    </row>
    <row r="9" spans="1:3">
      <c r="A9" s="64" t="s">
        <v>68</v>
      </c>
      <c r="B9" s="64" t="str">
        <f>'願書（様式1）'!M17&amp;"/"&amp;'願書（様式1）'!Q17</f>
        <v>/</v>
      </c>
    </row>
    <row r="10" spans="1:3">
      <c r="A10" s="64" t="s">
        <v>205</v>
      </c>
      <c r="B10" s="64" t="str">
        <f>'願書（様式1）'!T17&amp;"/"&amp;'願書（様式1）'!X17</f>
        <v>/</v>
      </c>
    </row>
    <row r="11" spans="1:3">
      <c r="A11" s="64" t="s">
        <v>69</v>
      </c>
      <c r="B11" s="64">
        <f>'願書（様式1）'!A19</f>
        <v>0</v>
      </c>
    </row>
    <row r="12" spans="1:3">
      <c r="A12" s="64" t="s">
        <v>70</v>
      </c>
      <c r="B12" s="64" t="str">
        <f>'願書（様式1）'!I19</f>
        <v>★★ CLICK HERE ★★
▽を押して渡日状況を選択してください</v>
      </c>
    </row>
    <row r="13" spans="1:3">
      <c r="A13" s="64" t="s">
        <v>71</v>
      </c>
      <c r="B13" s="64" t="str">
        <f>'願書（様式1）'!Q19&amp;"/"&amp;'願書（様式1）'!U19&amp;"/"&amp;'願書（様式1）'!X19</f>
        <v>//</v>
      </c>
    </row>
    <row r="14" spans="1:3">
      <c r="A14" s="64" t="s">
        <v>72</v>
      </c>
      <c r="B14" s="64" t="str">
        <f>'願書（様式1）'!A21&amp;"/"&amp;'願書（様式1）'!E21&amp;"/"&amp;'願書（様式1）'!G21</f>
        <v>//</v>
      </c>
    </row>
    <row r="15" spans="1:3">
      <c r="A15" s="64" t="s">
        <v>73</v>
      </c>
      <c r="B15" s="64" t="e">
        <f>DATEDIF(B14,C15,"Y")</f>
        <v>#VALUE!</v>
      </c>
      <c r="C15" s="57">
        <v>45017</v>
      </c>
    </row>
    <row r="16" spans="1:3">
      <c r="A16" s="64" t="s">
        <v>74</v>
      </c>
      <c r="B16" s="64" t="str">
        <f>'願書（様式1）'!Q21</f>
        <v>★★ CLICK HERE ★★
▽を押して選択してください</v>
      </c>
    </row>
    <row r="17" spans="1:2">
      <c r="A17" s="59" t="s">
        <v>75</v>
      </c>
      <c r="B17" s="60">
        <f>'願書（様式1）'!H25</f>
        <v>0</v>
      </c>
    </row>
    <row r="18" spans="1:2">
      <c r="A18" s="59" t="s">
        <v>76</v>
      </c>
      <c r="B18" s="60">
        <f>'願書（様式1）'!H26</f>
        <v>0</v>
      </c>
    </row>
    <row r="19" spans="1:2">
      <c r="A19" s="59" t="s">
        <v>77</v>
      </c>
      <c r="B19" s="60">
        <f>'願書（様式1）'!H27</f>
        <v>0</v>
      </c>
    </row>
    <row r="20" spans="1:2">
      <c r="A20" s="59" t="s">
        <v>78</v>
      </c>
      <c r="B20" s="60">
        <f>'願書（様式1）'!H28</f>
        <v>0</v>
      </c>
    </row>
    <row r="21" spans="1:2">
      <c r="A21" s="59" t="s">
        <v>79</v>
      </c>
      <c r="B21" s="60">
        <f>'願書（様式1）'!H29</f>
        <v>0</v>
      </c>
    </row>
    <row r="22" spans="1:2">
      <c r="A22" s="59" t="s">
        <v>80</v>
      </c>
      <c r="B22" s="60">
        <f>'願書（様式1）'!H30</f>
        <v>0</v>
      </c>
    </row>
    <row r="23" spans="1:2">
      <c r="A23" s="59" t="s">
        <v>61</v>
      </c>
      <c r="B23" s="60">
        <f>'願書（様式1）'!H31</f>
        <v>0</v>
      </c>
    </row>
    <row r="24" spans="1:2">
      <c r="A24" s="59" t="s">
        <v>81</v>
      </c>
      <c r="B24" s="60">
        <f>'願書（様式1）'!U25</f>
        <v>0</v>
      </c>
    </row>
    <row r="25" spans="1:2">
      <c r="A25" s="59" t="s">
        <v>183</v>
      </c>
      <c r="B25" s="60">
        <f>'願書（様式1）'!U26</f>
        <v>0</v>
      </c>
    </row>
    <row r="26" spans="1:2">
      <c r="A26" s="59" t="s">
        <v>184</v>
      </c>
      <c r="B26" s="60">
        <f>'願書（様式1）'!U27</f>
        <v>0</v>
      </c>
    </row>
    <row r="27" spans="1:2">
      <c r="A27" s="59" t="s">
        <v>185</v>
      </c>
      <c r="B27" s="60">
        <f>'願書（様式1）'!U28</f>
        <v>0</v>
      </c>
    </row>
    <row r="28" spans="1:2">
      <c r="A28" s="59" t="s">
        <v>186</v>
      </c>
      <c r="B28" s="60">
        <f>'願書（様式1）'!U29</f>
        <v>0</v>
      </c>
    </row>
    <row r="29" spans="1:2">
      <c r="A29" s="68" t="s">
        <v>187</v>
      </c>
      <c r="B29" s="60">
        <f>'願書（様式1）'!U30</f>
        <v>0</v>
      </c>
    </row>
    <row r="30" spans="1:2">
      <c r="A30" s="59" t="s">
        <v>62</v>
      </c>
      <c r="B30" s="60">
        <f>'願書（様式1）'!U31</f>
        <v>0</v>
      </c>
    </row>
    <row r="31" spans="1:2">
      <c r="A31" s="59" t="s">
        <v>82</v>
      </c>
      <c r="B31" s="59">
        <f>'願書（様式1）'!H32</f>
        <v>0</v>
      </c>
    </row>
    <row r="32" spans="1:2">
      <c r="A32" s="61" t="s">
        <v>188</v>
      </c>
      <c r="B32" s="61" t="str">
        <f>'願書（様式1）'!A36</f>
        <v>CLICK HERE▼</v>
      </c>
    </row>
    <row r="33" spans="1:2">
      <c r="A33" s="61" t="s">
        <v>83</v>
      </c>
      <c r="B33" s="61">
        <f>'願書（様式1）'!C36</f>
        <v>0</v>
      </c>
    </row>
    <row r="34" spans="1:2">
      <c r="A34" s="61" t="s">
        <v>84</v>
      </c>
      <c r="B34" s="61">
        <f>'願書（様式1）'!I36</f>
        <v>0</v>
      </c>
    </row>
    <row r="35" spans="1:2">
      <c r="A35" s="61" t="s">
        <v>85</v>
      </c>
      <c r="B35" s="62">
        <f>'願書（様式1）'!N36</f>
        <v>0</v>
      </c>
    </row>
    <row r="36" spans="1:2">
      <c r="A36" s="61" t="s">
        <v>86</v>
      </c>
      <c r="B36" s="61" t="str">
        <f>'願書（様式1）'!R36&amp;"/"&amp;'願書（様式1）'!U36</f>
        <v>/</v>
      </c>
    </row>
    <row r="37" spans="1:2">
      <c r="A37" s="61" t="s">
        <v>87</v>
      </c>
      <c r="B37" s="61" t="str">
        <f>'願書（様式1）'!R37&amp;"/"&amp;'願書（様式1）'!U37</f>
        <v>/</v>
      </c>
    </row>
    <row r="38" spans="1:2">
      <c r="A38" s="61" t="s">
        <v>88</v>
      </c>
      <c r="B38" s="61" t="str">
        <f>'願書（様式1）'!X36</f>
        <v>CLICK HERE▼</v>
      </c>
    </row>
    <row r="39" spans="1:2">
      <c r="A39" s="61" t="s">
        <v>189</v>
      </c>
      <c r="B39" s="61">
        <f>'願書（様式1）'!A38</f>
        <v>0</v>
      </c>
    </row>
    <row r="40" spans="1:2">
      <c r="A40" s="61" t="s">
        <v>89</v>
      </c>
      <c r="B40" s="61">
        <f>'願書（様式1）'!C38</f>
        <v>0</v>
      </c>
    </row>
    <row r="41" spans="1:2">
      <c r="A41" s="61" t="s">
        <v>90</v>
      </c>
      <c r="B41" s="61">
        <f>'願書（様式1）'!I38</f>
        <v>0</v>
      </c>
    </row>
    <row r="42" spans="1:2">
      <c r="A42" s="61" t="s">
        <v>91</v>
      </c>
      <c r="B42" s="62">
        <f>'願書（様式1）'!N38</f>
        <v>0</v>
      </c>
    </row>
    <row r="43" spans="1:2">
      <c r="A43" s="61" t="s">
        <v>92</v>
      </c>
      <c r="B43" s="61" t="str">
        <f>'願書（様式1）'!R38&amp;"/"&amp;'願書（様式1）'!U38</f>
        <v>/</v>
      </c>
    </row>
    <row r="44" spans="1:2">
      <c r="A44" s="61" t="s">
        <v>93</v>
      </c>
      <c r="B44" s="61" t="str">
        <f>'願書（様式1）'!R39&amp;"/"&amp;'願書（様式1）'!U39</f>
        <v>/</v>
      </c>
    </row>
    <row r="45" spans="1:2">
      <c r="A45" s="61" t="s">
        <v>94</v>
      </c>
      <c r="B45" s="61">
        <f>'願書（様式1）'!X38</f>
        <v>0</v>
      </c>
    </row>
    <row r="46" spans="1:2">
      <c r="A46" s="61" t="s">
        <v>190</v>
      </c>
      <c r="B46" s="61">
        <f>'願書（様式1）'!A40</f>
        <v>0</v>
      </c>
    </row>
    <row r="47" spans="1:2">
      <c r="A47" s="61" t="s">
        <v>95</v>
      </c>
      <c r="B47" s="61">
        <f>'願書（様式1）'!C40</f>
        <v>0</v>
      </c>
    </row>
    <row r="48" spans="1:2">
      <c r="A48" s="61" t="s">
        <v>96</v>
      </c>
      <c r="B48" s="61">
        <f>'願書（様式1）'!I40</f>
        <v>0</v>
      </c>
    </row>
    <row r="49" spans="1:2">
      <c r="A49" s="61" t="s">
        <v>97</v>
      </c>
      <c r="B49" s="62">
        <f>'願書（様式1）'!N40</f>
        <v>0</v>
      </c>
    </row>
    <row r="50" spans="1:2">
      <c r="A50" s="61" t="s">
        <v>98</v>
      </c>
      <c r="B50" s="61" t="str">
        <f>'願書（様式1）'!R40&amp;"/"&amp;'願書（様式1）'!U40</f>
        <v>/</v>
      </c>
    </row>
    <row r="51" spans="1:2">
      <c r="A51" s="61" t="s">
        <v>99</v>
      </c>
      <c r="B51" s="61" t="str">
        <f>'願書（様式1）'!R41&amp;"/"&amp;'願書（様式1）'!U41</f>
        <v>/</v>
      </c>
    </row>
    <row r="52" spans="1:2">
      <c r="A52" s="61" t="s">
        <v>100</v>
      </c>
      <c r="B52" s="61">
        <f>'願書（様式1）'!X40</f>
        <v>0</v>
      </c>
    </row>
    <row r="53" spans="1:2">
      <c r="A53" s="61" t="s">
        <v>191</v>
      </c>
      <c r="B53" s="61">
        <f>'願書（様式1）'!A42</f>
        <v>0</v>
      </c>
    </row>
    <row r="54" spans="1:2">
      <c r="A54" s="61" t="s">
        <v>101</v>
      </c>
      <c r="B54" s="61">
        <f>'願書（様式1）'!C42</f>
        <v>0</v>
      </c>
    </row>
    <row r="55" spans="1:2">
      <c r="A55" s="61" t="s">
        <v>102</v>
      </c>
      <c r="B55" s="61">
        <f>'願書（様式1）'!I42</f>
        <v>0</v>
      </c>
    </row>
    <row r="56" spans="1:2">
      <c r="A56" s="61" t="s">
        <v>103</v>
      </c>
      <c r="B56" s="62">
        <f>'願書（様式1）'!N42</f>
        <v>0</v>
      </c>
    </row>
    <row r="57" spans="1:2">
      <c r="A57" s="61" t="s">
        <v>104</v>
      </c>
      <c r="B57" s="61" t="str">
        <f>'願書（様式1）'!R42&amp;"/"&amp;'願書（様式1）'!U42</f>
        <v>/</v>
      </c>
    </row>
    <row r="58" spans="1:2">
      <c r="A58" s="61" t="s">
        <v>105</v>
      </c>
      <c r="B58" s="61" t="str">
        <f>'願書（様式1）'!R43&amp;"/"&amp;'願書（様式1）'!U43</f>
        <v>/</v>
      </c>
    </row>
    <row r="59" spans="1:2">
      <c r="A59" s="61" t="s">
        <v>106</v>
      </c>
      <c r="B59" s="61">
        <f>'願書（様式1）'!X42</f>
        <v>0</v>
      </c>
    </row>
    <row r="60" spans="1:2">
      <c r="A60" s="63" t="s">
        <v>107</v>
      </c>
      <c r="B60" s="63">
        <f>'願書（様式1）'!A47</f>
        <v>0</v>
      </c>
    </row>
    <row r="61" spans="1:2">
      <c r="A61" s="63" t="s">
        <v>108</v>
      </c>
      <c r="B61" s="63">
        <f>'願書（様式1）'!C47</f>
        <v>0</v>
      </c>
    </row>
    <row r="62" spans="1:2">
      <c r="A62" s="63" t="s">
        <v>109</v>
      </c>
      <c r="B62" s="63">
        <f>'願書（様式1）'!L47</f>
        <v>0</v>
      </c>
    </row>
    <row r="63" spans="1:2">
      <c r="A63" s="63" t="s">
        <v>110</v>
      </c>
      <c r="B63" s="63" t="str">
        <f>'願書（様式1）'!U47&amp;"/"&amp;'願書（様式1）'!X47</f>
        <v>/</v>
      </c>
    </row>
    <row r="64" spans="1:2">
      <c r="A64" s="63" t="s">
        <v>111</v>
      </c>
      <c r="B64" s="63" t="str">
        <f>'願書（様式1）'!U48&amp;"/"&amp;'願書（様式1）'!X48</f>
        <v>/</v>
      </c>
    </row>
    <row r="65" spans="1:2">
      <c r="A65" s="63" t="s">
        <v>112</v>
      </c>
      <c r="B65" s="63">
        <f>'願書（様式1）'!A49</f>
        <v>0</v>
      </c>
    </row>
    <row r="66" spans="1:2">
      <c r="A66" s="63" t="s">
        <v>113</v>
      </c>
      <c r="B66" s="63">
        <f>'願書（様式1）'!C49</f>
        <v>0</v>
      </c>
    </row>
    <row r="67" spans="1:2">
      <c r="A67" s="63" t="s">
        <v>114</v>
      </c>
      <c r="B67" s="63">
        <f>'願書（様式1）'!L49</f>
        <v>0</v>
      </c>
    </row>
    <row r="68" spans="1:2">
      <c r="A68" s="63" t="s">
        <v>115</v>
      </c>
      <c r="B68" s="63" t="str">
        <f>'願書（様式1）'!U49&amp;"/"&amp;'願書（様式1）'!X49</f>
        <v>/</v>
      </c>
    </row>
    <row r="69" spans="1:2">
      <c r="A69" s="63" t="s">
        <v>116</v>
      </c>
      <c r="B69" s="63" t="str">
        <f>'願書（様式1）'!U50&amp;"/"&amp;'願書（様式1）'!X50</f>
        <v>/</v>
      </c>
    </row>
    <row r="70" spans="1:2">
      <c r="A70" s="63" t="s">
        <v>117</v>
      </c>
      <c r="B70" s="63">
        <f>'願書（様式1）'!A51</f>
        <v>0</v>
      </c>
    </row>
    <row r="71" spans="1:2">
      <c r="A71" s="63" t="s">
        <v>118</v>
      </c>
      <c r="B71" s="63">
        <f>'願書（様式1）'!C51</f>
        <v>0</v>
      </c>
    </row>
    <row r="72" spans="1:2">
      <c r="A72" s="63" t="s">
        <v>119</v>
      </c>
      <c r="B72" s="63">
        <f>'願書（様式1）'!L51</f>
        <v>0</v>
      </c>
    </row>
    <row r="73" spans="1:2">
      <c r="A73" s="63" t="s">
        <v>120</v>
      </c>
      <c r="B73" s="63" t="str">
        <f>'願書（様式1）'!U51&amp;"/"&amp;'願書（様式1）'!X51</f>
        <v>/</v>
      </c>
    </row>
    <row r="74" spans="1:2">
      <c r="A74" s="63" t="s">
        <v>121</v>
      </c>
      <c r="B74" s="63" t="str">
        <f>'願書（様式1）'!U52&amp;"/"&amp;'願書（様式1）'!X52</f>
        <v>/</v>
      </c>
    </row>
    <row r="75" spans="1:2">
      <c r="A75" s="63" t="s">
        <v>122</v>
      </c>
      <c r="B75" s="63">
        <f>'願書（様式1）'!A53</f>
        <v>0</v>
      </c>
    </row>
    <row r="76" spans="1:2">
      <c r="A76" s="63" t="s">
        <v>123</v>
      </c>
      <c r="B76" s="63">
        <f>'願書（様式1）'!C53</f>
        <v>0</v>
      </c>
    </row>
    <row r="77" spans="1:2">
      <c r="A77" s="63" t="s">
        <v>124</v>
      </c>
      <c r="B77" s="63">
        <f>'願書（様式1）'!L53</f>
        <v>0</v>
      </c>
    </row>
    <row r="78" spans="1:2">
      <c r="A78" s="63" t="s">
        <v>125</v>
      </c>
      <c r="B78" s="63" t="str">
        <f>'願書（様式1）'!U53&amp;"/"&amp;'願書（様式1）'!X53</f>
        <v>/</v>
      </c>
    </row>
    <row r="79" spans="1:2">
      <c r="A79" s="63" t="s">
        <v>126</v>
      </c>
      <c r="B79" s="63" t="str">
        <f>'願書（様式1）'!U54&amp;"/"&amp;'願書（様式1）'!X54</f>
        <v>/</v>
      </c>
    </row>
    <row r="80" spans="1:2">
      <c r="A80" s="63" t="s">
        <v>225</v>
      </c>
      <c r="B80" s="63">
        <f>'願書（様式1）'!U59</f>
        <v>0</v>
      </c>
    </row>
    <row r="81" spans="1:2">
      <c r="A81" s="63" t="s">
        <v>226</v>
      </c>
      <c r="B81" s="63">
        <f>'願書（様式1）'!U61</f>
        <v>0</v>
      </c>
    </row>
    <row r="82" spans="1:2">
      <c r="A82" s="58" t="s">
        <v>162</v>
      </c>
      <c r="B82" s="58">
        <f>'願書（様式1）'!A70</f>
        <v>0</v>
      </c>
    </row>
    <row r="83" spans="1:2">
      <c r="A83" s="58" t="s">
        <v>163</v>
      </c>
      <c r="B83" s="58">
        <f>'願書（様式1）'!A73</f>
        <v>0</v>
      </c>
    </row>
    <row r="84" spans="1:2">
      <c r="A84" s="58" t="s">
        <v>127</v>
      </c>
      <c r="B84" s="58">
        <f>'願書（様式1）'!G76</f>
        <v>0</v>
      </c>
    </row>
    <row r="85" spans="1:2">
      <c r="A85" s="58" t="s">
        <v>128</v>
      </c>
      <c r="B85" s="58">
        <f>'願書（様式1）'!A78</f>
        <v>0</v>
      </c>
    </row>
    <row r="86" spans="1:2">
      <c r="A86" s="58" t="s">
        <v>129</v>
      </c>
      <c r="B86" s="58">
        <f>'願書（様式1）'!A81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三宅 佑実</cp:lastModifiedBy>
  <cp:lastPrinted>2022-11-01T05:24:14Z</cp:lastPrinted>
  <dcterms:created xsi:type="dcterms:W3CDTF">2021-02-02T01:10:06Z</dcterms:created>
  <dcterms:modified xsi:type="dcterms:W3CDTF">2022-11-10T08:30:35Z</dcterms:modified>
</cp:coreProperties>
</file>